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ecurity ownership of cert" sheetId="1" r:id="rId1"/>
    <sheet name="program mechanics" sheetId="2" r:id="rId2"/>
    <sheet name="program mechanics-1" sheetId="3" r:id="rId3"/>
    <sheet name="program mechanics-2" sheetId="4" r:id="rId4"/>
    <sheet name="2014 payments" sheetId="5" r:id="rId5"/>
    <sheet name="2014 payments-1" sheetId="6" r:id="rId6"/>
    <sheet name="2014 multiyear performance" sheetId="7" r:id="rId7"/>
    <sheet name="2014 multiyear performance-1" sheetId="8" r:id="rId8"/>
    <sheet name="2014 annual grants" sheetId="9" r:id="rId9"/>
    <sheet name="executive compensation" sheetId="10" r:id="rId10"/>
    <sheet name="executive compensation-1" sheetId="11" r:id="rId11"/>
    <sheet name="executive compensation-2" sheetId="12" r:id="rId12"/>
    <sheet name="executive compensation-3" sheetId="13" r:id="rId13"/>
    <sheet name="executive compensation-4" sheetId="14" r:id="rId14"/>
    <sheet name="executive compensation-5" sheetId="15" r:id="rId15"/>
    <sheet name="executive compensation-6" sheetId="16" r:id="rId16"/>
    <sheet name="potential payments upon te" sheetId="17" r:id="rId17"/>
    <sheet name="nonqualified deferred comp" sheetId="18" r:id="rId18"/>
    <sheet name="equity compensation plans" sheetId="19" r:id="rId19"/>
    <sheet name="directors compensation" sheetId="20" r:id="rId20"/>
    <sheet name="directors compensation-1" sheetId="21" r:id="rId21"/>
    <sheet name="directors compensation-2" sheetId="22" r:id="rId22"/>
    <sheet name="historic annual share usage" sheetId="23" r:id="rId23"/>
    <sheet name="audit committee report" sheetId="24" r:id="rId24"/>
    <sheet name="limitations on awards maxi" sheetId="25" r:id="rId25"/>
  </sheets>
  <definedNames/>
  <calcPr fullCalcOnLoad="1"/>
</workbook>
</file>

<file path=xl/sharedStrings.xml><?xml version="1.0" encoding="utf-8"?>
<sst xmlns="http://schemas.openxmlformats.org/spreadsheetml/2006/main" count="738" uniqueCount="322">
  <si>
    <t>SECURITY OWNERSHIP OF CERTAIN BENEFICIAL OWNERS, DIRECTORS, AND MANAGEMENT</t>
  </si>
  <si>
    <t>Amount &amp;NatureBeneficial</t>
  </si>
  <si>
    <t>Percent</t>
  </si>
  <si>
    <t>Name of Beneficial Owner</t>
  </si>
  <si>
    <t>Title of Class</t>
  </si>
  <si>
    <t>Ownership</t>
  </si>
  <si>
    <t>of Class</t>
  </si>
  <si>
    <t>Brian P. Concannon(1)</t>
  </si>
  <si>
    <t>Common Stock</t>
  </si>
  <si>
    <t>1.4%</t>
  </si>
  <si>
    <t>Christopher Lindop(2)</t>
  </si>
  <si>
    <t>0.3%</t>
  </si>
  <si>
    <t>Peter Allen (3)</t>
  </si>
  <si>
    <t>Kathleen McDaniel(4)</t>
  </si>
  <si>
    <t>—%</t>
  </si>
  <si>
    <t>Jonathan White(5)</t>
  </si>
  <si>
    <t>Lawrence C. Best (6)</t>
  </si>
  <si>
    <t>0.1%</t>
  </si>
  <si>
    <t>Paul Black (7)</t>
  </si>
  <si>
    <t>Charles J. Dockendorff</t>
  </si>
  <si>
    <t>—</t>
  </si>
  <si>
    <t>Susan Bartlett Foote(8)</t>
  </si>
  <si>
    <t>Ronald G. Gelbman(9)</t>
  </si>
  <si>
    <t>0.2%</t>
  </si>
  <si>
    <t>Pedro P. Granadillo(10)</t>
  </si>
  <si>
    <t>Mark W. Kroll(11)</t>
  </si>
  <si>
    <t>Richard Meelia(12)</t>
  </si>
  <si>
    <t>Ronald L. Merriman(13)</t>
  </si>
  <si>
    <t>Ellen Zane(14)</t>
  </si>
  <si>
    <t>Neuberger Berman, LLC(15)</t>
  </si>
  <si>
    <t>11.1%</t>
  </si>
  <si>
    <t>BlackRock, Inc.(16)</t>
  </si>
  <si>
    <t>8.7%</t>
  </si>
  <si>
    <t>The Vanguard Group (17)</t>
  </si>
  <si>
    <t>6.6%</t>
  </si>
  <si>
    <t>All executive officers and directors as a group ( 19 persons)(18)</t>
  </si>
  <si>
    <t>3.5%</t>
  </si>
  <si>
    <t>Program Mechanics</t>
  </si>
  <si>
    <t>FY 2013</t>
  </si>
  <si>
    <t>Increase</t>
  </si>
  <si>
    <t>FY 2014</t>
  </si>
  <si>
    <t>Executive</t>
  </si>
  <si>
    <t>Title</t>
  </si>
  <si>
    <t>Base Salary%</t>
  </si>
  <si>
    <t>Base Salary</t>
  </si>
  <si>
    <t>Brian Concannon</t>
  </si>
  <si>
    <t>President &amp; CEO</t>
  </si>
  <si>
    <t>3.45%</t>
  </si>
  <si>
    <t>Christopher Lindop</t>
  </si>
  <si>
    <t>CFO &amp;VP, Business Development</t>
  </si>
  <si>
    <t>4%</t>
  </si>
  <si>
    <t>Kathleen McDaniel</t>
  </si>
  <si>
    <t>EVP, Global Human Resources</t>
  </si>
  <si>
    <t>N/A</t>
  </si>
  <si>
    <t>N.A</t>
  </si>
  <si>
    <t>Peter Allen</t>
  </si>
  <si>
    <t>President, Global Plasma</t>
  </si>
  <si>
    <t>4.00%</t>
  </si>
  <si>
    <t>Jonathan White</t>
  </si>
  <si>
    <t>Chief Science &amp; Technology Officer</t>
  </si>
  <si>
    <t>4.01%</t>
  </si>
  <si>
    <t>Threshold</t>
  </si>
  <si>
    <t>Target</t>
  </si>
  <si>
    <t>Maximum</t>
  </si>
  <si>
    <t>Actual</t>
  </si>
  <si>
    <t>Payout</t>
  </si>
  <si>
    <t>FY 2014 Revenue Targets</t>
  </si>
  <si>
    <t>Performance</t>
  </si>
  <si>
    <t>Percentage</t>
  </si>
  <si>
    <t>Performance Achievement</t>
  </si>
  <si>
    <t>95%</t>
  </si>
  <si>
    <t>100%</t>
  </si>
  <si>
    <t>110%</t>
  </si>
  <si>
    <t>Payout as Percentage of Target</t>
  </si>
  <si>
    <t>25%</t>
  </si>
  <si>
    <t>200%</t>
  </si>
  <si>
    <t>Corporate ($ in millions)</t>
  </si>
  <si>
    <t>93.9%</t>
  </si>
  <si>
    <t>Global Plasma ($ in millions)</t>
  </si>
  <si>
    <t>101.9%</t>
  </si>
  <si>
    <t>106%</t>
  </si>
  <si>
    <t>FY 2014  Operating</t>
  </si>
  <si>
    <t>Income Targets (1)</t>
  </si>
  <si>
    <t>90%</t>
  </si>
  <si>
    <t>84%</t>
  </si>
  <si>
    <t>Global Plasma</t>
  </si>
  <si>
    <t>104.1%</t>
  </si>
  <si>
    <t>130%</t>
  </si>
  <si>
    <t>2014 Payments</t>
  </si>
  <si>
    <t>(% Salary)</t>
  </si>
  <si>
    <t>($)</t>
  </si>
  <si>
    <t>55%</t>
  </si>
  <si>
    <t>60%</t>
  </si>
  <si>
    <t>Kathleen McDaniel (1)</t>
  </si>
  <si>
    <t>45%</t>
  </si>
  <si>
    <t>Total FY</t>
  </si>
  <si>
    <t>FY 2014Target</t>
  </si>
  <si>
    <t>CorporateComponent Payout</t>
  </si>
  <si>
    <t>Business UnitComponent Payout</t>
  </si>
  <si>
    <t>IndividualComponent Payout</t>
  </si>
  <si>
    <t>SupplementalPerformance Payout</t>
  </si>
  <si>
    <t>Total FY 2014Payout</t>
  </si>
  <si>
    <t>2014 Payout (% of Target)</t>
  </si>
  <si>
    <t>+</t>
  </si>
  <si>
    <t>50%</t>
  </si>
  <si>
    <t>49%</t>
  </si>
  <si>
    <t>2014 Multi-Year Performance Grant</t>
  </si>
  <si>
    <t>Company Stock Price at Maturity Date</t>
  </si>
  <si>
    <t>Share Payoutas a Percentage ofTarget Award</t>
  </si>
  <si>
    <t>≤</t>
  </si>
  <si>
    <t>0%</t>
  </si>
  <si>
    <t>10%</t>
  </si>
  <si>
    <t>140%</t>
  </si>
  <si>
    <t>180%</t>
  </si>
  <si>
    <t>220%</t>
  </si>
  <si>
    <t>260%</t>
  </si>
  <si>
    <t>≥</t>
  </si>
  <si>
    <t>300%</t>
  </si>
  <si>
    <t>Market Stock Awards Granted</t>
  </si>
  <si>
    <t>Grant Date Target Value</t>
  </si>
  <si>
    <t>Annualized Target Value</t>
  </si>
  <si>
    <t>2014 Annual Grants</t>
  </si>
  <si>
    <t>Grant Date Value</t>
  </si>
  <si>
    <t>Stock Options Granted</t>
  </si>
  <si>
    <t>Restricted Stock Units Granted</t>
  </si>
  <si>
    <t>EXECUTIVE COMPENSATION</t>
  </si>
  <si>
    <t>Summary Compensation Table</t>
  </si>
  <si>
    <t>Name and                               Principal Position</t>
  </si>
  <si>
    <t>Year</t>
  </si>
  <si>
    <t>Salary</t>
  </si>
  <si>
    <t>Bonus</t>
  </si>
  <si>
    <t>Stock Awards</t>
  </si>
  <si>
    <t>Option Awards</t>
  </si>
  <si>
    <t>Non-Equity Incentive Plan Compensation</t>
  </si>
  <si>
    <t>Non-Qualified Deferred Compensation Earnings</t>
  </si>
  <si>
    <t>All Other Compensation</t>
  </si>
  <si>
    <t>Total</t>
  </si>
  <si>
    <t>($)                    (1)</t>
  </si>
  <si>
    <t>($)                    (2)</t>
  </si>
  <si>
    <t>($)                               (3)</t>
  </si>
  <si>
    <t>($)                             (4)</t>
  </si>
  <si>
    <t>Brian ConcannonPresident and CEO</t>
  </si>
  <si>
    <t>Christopher LindopCFO and EVP, Business Development</t>
  </si>
  <si>
    <t>Kathleen McDanielEVP, Global Human Resources</t>
  </si>
  <si>
    <t>Peter Allen                                                  President, Global Plasma</t>
  </si>
  <si>
    <t>Jonathan White               Chief Science &amp; Technology Officer</t>
  </si>
  <si>
    <t>Market Stock Units</t>
  </si>
  <si>
    <t>Name</t>
  </si>
  <si>
    <t>Grant Date</t>
  </si>
  <si>
    <t>Target Shares of MSUs (#)</t>
  </si>
  <si>
    <t>Total Grant Date Fair Value of MSUs ($)</t>
  </si>
  <si>
    <t>Brian  Concannon</t>
  </si>
  <si>
    <t>7/24/2013</t>
  </si>
  <si>
    <t>Grants</t>
  </si>
  <si>
    <t>Option Awards: Number of Securities Underlying Option (#)</t>
  </si>
  <si>
    <t>Stock Awards: Number of Shares of Stock or Units (#)</t>
  </si>
  <si>
    <t>Exercise or Base Price of Option Awards ($/Sh)</t>
  </si>
  <si>
    <t>Grant Date Closing Market Price</t>
  </si>
  <si>
    <t>Grant Date Fair Value of Stock and Option Awards</t>
  </si>
  <si>
    <t>10/23/2013</t>
  </si>
  <si>
    <t>4/9/2013</t>
  </si>
  <si>
    <t>Grants of Plan-Based Awards Table for Fiscal Year Ended March 29, 2014</t>
  </si>
  <si>
    <t>Estimated Future Payouts Under Non-Equity Incentive Plan Awards                                                     (1)</t>
  </si>
  <si>
    <t>All Other Stock Awards: Number of Shares of Stock or Units (#)</t>
  </si>
  <si>
    <t>All Other Option Awards: Number of Securities Underlying Option (#)</t>
  </si>
  <si>
    <t>Threshold ($)</t>
  </si>
  <si>
    <t>Target ($)</t>
  </si>
  <si>
    <t>Maximum ($)</t>
  </si>
  <si>
    <t>(a)</t>
  </si>
  <si>
    <t>(b)</t>
  </si>
  <si>
    <t>(c)</t>
  </si>
  <si>
    <t>(d)</t>
  </si>
  <si>
    <t>(e)</t>
  </si>
  <si>
    <t>(i)</t>
  </si>
  <si>
    <t>(j)</t>
  </si>
  <si>
    <t>(k)</t>
  </si>
  <si>
    <t>(l)</t>
  </si>
  <si>
    <t>Brian P. Concannon</t>
  </si>
  <si>
    <t>3/31/2013</t>
  </si>
  <si>
    <t>Outstanding Equity Awards for Fiscal Year Ended March 29, 2014</t>
  </si>
  <si>
    <t>Stock Options (1)</t>
  </si>
  <si>
    <t>Stock Awards (1)</t>
  </si>
  <si>
    <t>Number of Securities Underlying Unexercised Options Exercisable(#)</t>
  </si>
  <si>
    <t>Number of Securities Underlying Unexercised Options Unexercisable(#)</t>
  </si>
  <si>
    <t>Option Exercise Price                                 ($)</t>
  </si>
  <si>
    <t>Option Expiration Date</t>
  </si>
  <si>
    <t>Number of Shares or Units of Stock That Have Not Vested(#)</t>
  </si>
  <si>
    <t>Market Value of Shares or Units of Stock That Have Not Vested($)</t>
  </si>
  <si>
    <t>Concannon, Brian</t>
  </si>
  <si>
    <t>10/24/2014</t>
  </si>
  <si>
    <t>10/22/2015</t>
  </si>
  <si>
    <t>4/2/2016</t>
  </si>
  <si>
    <t>10/27/2016</t>
  </si>
  <si>
    <t>10/27/2017</t>
  </si>
  <si>
    <t>10/25/2018</t>
  </si>
  <si>
    <t>10/24/2019</t>
  </si>
  <si>
    <t>10/23/2020</t>
  </si>
  <si>
    <t>Lindop, Christopher</t>
  </si>
  <si>
    <t>10/23/2015</t>
  </si>
  <si>
    <t>McDaniel, Kathleen</t>
  </si>
  <si>
    <t>4/9/2020</t>
  </si>
  <si>
    <t>Allen, Peter</t>
  </si>
  <si>
    <t>5/5/2014</t>
  </si>
  <si>
    <t>White, Jonathan</t>
  </si>
  <si>
    <t>1/28/2016</t>
  </si>
  <si>
    <t>7/20/2018</t>
  </si>
  <si>
    <t>Option Exercises and Stock Vested for Fiscal Year Ended March 29, 2014</t>
  </si>
  <si>
    <t>Number of Shares Acquired on Exercise (#)</t>
  </si>
  <si>
    <t>Value Realized on Exercise ($)                                                     (1)</t>
  </si>
  <si>
    <t>Number of Shares Acquired on Vesting (#)</t>
  </si>
  <si>
    <t>Value Realized on Vesting ($)                                                     (1)</t>
  </si>
  <si>
    <t>Peter M. Allen</t>
  </si>
  <si>
    <t>Potential Payments upon Termination or Change in Control</t>
  </si>
  <si>
    <t>Cash Severance Payment</t>
  </si>
  <si>
    <t>Continuation of Benefits</t>
  </si>
  <si>
    <t>In-the-Money Value of Vested Equity (1)</t>
  </si>
  <si>
    <t>In-the-Money Value of Unvested Equity (1)</t>
  </si>
  <si>
    <t>Non-Qualified Deferred Compensation Plan Balance (2)</t>
  </si>
  <si>
    <t>Excise Tax Gross-Up</t>
  </si>
  <si>
    <t>Total Termination Benefits</t>
  </si>
  <si>
    <t>Voluntary Retirement</t>
  </si>
  <si>
    <t>Involuntary Termination</t>
  </si>
  <si>
    <t>Involuntary Termination after Change in Control (3)</t>
  </si>
  <si>
    <t>Non-Qualified Deferred Compensation</t>
  </si>
  <si>
    <t>Executive Contributions in Last Fiscal Year</t>
  </si>
  <si>
    <t>Registrant Contributions in Last Fiscal Year</t>
  </si>
  <si>
    <t>Aggregate Earnings in Last Fiscal Year</t>
  </si>
  <si>
    <t>Aggregate Withdrawals / Distributions</t>
  </si>
  <si>
    <t>Aggregate Balance at Last Fiscal Year End</t>
  </si>
  <si>
    <t>$__</t>
  </si>
  <si>
    <t>$—</t>
  </si>
  <si>
    <t>EQUITY COMPENSATION PLANS</t>
  </si>
  <si>
    <t>Plan Category</t>
  </si>
  <si>
    <t>Number of Securities to beIssued Upon Exercise ofOutstanding Options, Warrants and Rights          (a)</t>
  </si>
  <si>
    <t>Weighted AverageExercise Price ofOutstanding Options, Warrants and Rights         (b)</t>
  </si>
  <si>
    <t>Number of Securities Availablefor Future Issuance (Excluding Securities Reflected in Column (a)      (c)</t>
  </si>
  <si>
    <t>Equity Compensation Plans approved by security holders</t>
  </si>
  <si>
    <t>4,434,045 (1)</t>
  </si>
  <si>
    <t>33.58 (2)</t>
  </si>
  <si>
    <t>2,321,442 (3)</t>
  </si>
  <si>
    <t>Equity compensation plans not approved by security holders</t>
  </si>
  <si>
    <t>DIRECTORS COMPENSATION</t>
  </si>
  <si>
    <t>Director Compensation Table for Fiscal Year Ended March 29, 2014</t>
  </si>
  <si>
    <t>Fees Earned or Paid in Cash</t>
  </si>
  <si>
    <t>Stock Awards    (1)</t>
  </si>
  <si>
    <t>Option Awards     (1)</t>
  </si>
  <si>
    <t>Change in Pension Value and Nonqualified Deferred Compensation Earnings  (2)</t>
  </si>
  <si>
    <t>Lawrence C. Best</t>
  </si>
  <si>
    <t>Paul Black</t>
  </si>
  <si>
    <t>Susan Foote</t>
  </si>
  <si>
    <t>Ronald G. Gelbman</t>
  </si>
  <si>
    <t>Pedro P. Granadillo</t>
  </si>
  <si>
    <t>Mark W. Kroll</t>
  </si>
  <si>
    <t>Richard J. Meelia</t>
  </si>
  <si>
    <t>Ronald L.Merriman</t>
  </si>
  <si>
    <t>Ellen Zane</t>
  </si>
  <si>
    <t>Director Outstanding Equity Award Table for Fiscal Year Ended March 29, 2014</t>
  </si>
  <si>
    <t>Number of Securities Underlying Unexercised Options (#) Exercisable                                      (1)</t>
  </si>
  <si>
    <t>Number of Securities Underlying Unexercised Options (#) Unexercisable</t>
  </si>
  <si>
    <t>Number of Shares or Units of Stock That Have Not Vested (#)</t>
  </si>
  <si>
    <t>Market Value of Shares or Units of Stock That Have Not Vested ($)</t>
  </si>
  <si>
    <t>Best,   Lawrence C.</t>
  </si>
  <si>
    <t>8/1/2014</t>
  </si>
  <si>
    <t>7/31/2015</t>
  </si>
  <si>
    <t>7/30/2016</t>
  </si>
  <si>
    <t>7/29/2017</t>
  </si>
  <si>
    <t>7/21/2018</t>
  </si>
  <si>
    <t>7/27/2019</t>
  </si>
  <si>
    <t>7/24/2020</t>
  </si>
  <si>
    <t>Black, Paul</t>
  </si>
  <si>
    <t>1/27/2018</t>
  </si>
  <si>
    <t>Foote, Susan</t>
  </si>
  <si>
    <t>Gelbman, Ronald</t>
  </si>
  <si>
    <t>Granadillo, Pedro P.</t>
  </si>
  <si>
    <t>8/18/2014</t>
  </si>
  <si>
    <t>Kroll, Mark</t>
  </si>
  <si>
    <t>Meelia,  Richard J</t>
  </si>
  <si>
    <t>6/3/2018</t>
  </si>
  <si>
    <t>Merriman, Ronald</t>
  </si>
  <si>
    <t>Zane, Ellen M.</t>
  </si>
  <si>
    <t>Historic Annual Share Usage</t>
  </si>
  <si>
    <t>Fiscal 2014</t>
  </si>
  <si>
    <t>Fiscal 2013</t>
  </si>
  <si>
    <t>Fiscal</t>
  </si>
  <si>
    <t>2012(1)</t>
  </si>
  <si>
    <t>A</t>
  </si>
  <si>
    <t>B</t>
  </si>
  <si>
    <t>Restricted Stock Granted</t>
  </si>
  <si>
    <t>C</t>
  </si>
  <si>
    <t>Market Stock Units Granted</t>
  </si>
  <si>
    <t>D</t>
  </si>
  <si>
    <t>Total Full Value Awards (B+C)</t>
  </si>
  <si>
    <t>E</t>
  </si>
  <si>
    <t>Total Options and Shares Granted (A+D)</t>
  </si>
  <si>
    <t>F</t>
  </si>
  <si>
    <t>Common Stock Outstanding (as of May)</t>
  </si>
  <si>
    <t>G</t>
  </si>
  <si>
    <t>Annual Share Usage (E/F)</t>
  </si>
  <si>
    <t>2.3%</t>
  </si>
  <si>
    <t>2.1%</t>
  </si>
  <si>
    <t>2.2%</t>
  </si>
  <si>
    <t>H</t>
  </si>
  <si>
    <t>Dilution (2)</t>
  </si>
  <si>
    <t>7.5%</t>
  </si>
  <si>
    <t>7.0%</t>
  </si>
  <si>
    <t>8.2%</t>
  </si>
  <si>
    <t>Audit Committee Report</t>
  </si>
  <si>
    <t>Fiscal Year 2014</t>
  </si>
  <si>
    <t>Fiscal Year 2013</t>
  </si>
  <si>
    <t>Audit Fees</t>
  </si>
  <si>
    <t>Audit—Related Fees</t>
  </si>
  <si>
    <t>Tax Fees</t>
  </si>
  <si>
    <t>All Other Fees</t>
  </si>
  <si>
    <t>Limitations on Awards: Maximum Annual Awards.</t>
  </si>
  <si>
    <t>*</t>
  </si>
  <si>
    <t>options to purchase more than 1,200,000 shares of the Company’s common stock</t>
  </si>
  <si>
    <t>stock appreciation rights with respect to more than 500,000 shares of the Company’s common stock,</t>
  </si>
  <si>
    <t>more than 500,000 shares of restricted stock,</t>
  </si>
  <si>
    <t>restricted stock units exceeding $7,000,000,</t>
  </si>
  <si>
    <t>deferred stock units exceeding $7,000,000,</t>
  </si>
  <si>
    <t>performance share units with respect to more than a fair market value of 500,000 shares of the Company’s common stock (measured on the date of grant), or</t>
  </si>
  <si>
    <t>other stock based awards exceeding $10,000,000.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</si>
</sst>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_(\$* #,##0_);_(\$* \(#,##0\);_(\$* \-_);_(@_)"/>
    <numFmt numFmtId="167" formatCode="_(\$* #,##0.00_);_(\$* \(#,##0.00\);_(\$* \-??_);_(@_)"/>
    <numFmt numFmtId="168" formatCode="&quot;($&quot;#,##0_);[RED]&quot;($&quot;#,##0\)"/>
    <numFmt numFmtId="169" formatCode="#,##0.00"/>
    <numFmt numFmtId="170" formatCode="\(#,##0_);[RED]\(#,##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 horizontal="right"/>
    </xf>
    <xf numFmtId="165" fontId="0" fillId="0" borderId="0" xfId="0" applyNumberFormat="1" applyAlignment="1">
      <alignment horizontal="right"/>
    </xf>
    <xf numFmtId="166" fontId="0" fillId="0" borderId="0" xfId="0" applyNumberFormat="1" applyAlignment="1">
      <alignment horizontal="center"/>
    </xf>
    <xf numFmtId="164" fontId="0" fillId="0" borderId="0" xfId="0" applyFont="1" applyAlignment="1">
      <alignment horizontal="center"/>
    </xf>
    <xf numFmtId="167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4" fontId="2" fillId="0" borderId="0" xfId="0" applyFont="1" applyBorder="1" applyAlignment="1">
      <alignment horizontal="center" wrapText="1"/>
    </xf>
    <xf numFmtId="166" fontId="0" fillId="0" borderId="0" xfId="0" applyNumberFormat="1" applyBorder="1" applyAlignment="1">
      <alignment horizontal="right"/>
    </xf>
    <xf numFmtId="168" fontId="0" fillId="0" borderId="0" xfId="0" applyNumberFormat="1" applyBorder="1" applyAlignment="1">
      <alignment horizontal="right"/>
    </xf>
    <xf numFmtId="169" fontId="0" fillId="0" borderId="0" xfId="0" applyNumberFormat="1" applyAlignment="1">
      <alignment horizontal="center"/>
    </xf>
    <xf numFmtId="170" fontId="2" fillId="0" borderId="0" xfId="0" applyNumberFormat="1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7" fontId="0" fillId="0" borderId="0" xfId="0" applyNumberFormat="1" applyBorder="1" applyAlignment="1">
      <alignment horizontal="right"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170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164" fontId="0" fillId="0" borderId="0" xfId="0" applyFont="1" applyBorder="1" applyAlignment="1">
      <alignment horizontal="right"/>
    </xf>
    <xf numFmtId="166" fontId="0" fillId="0" borderId="0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64" fontId="2" fillId="0" borderId="0" xfId="0" applyFont="1" applyAlignment="1">
      <alignment horizontal="right"/>
    </xf>
    <xf numFmtId="164" fontId="0" fillId="0" borderId="0" xfId="0" applyBorder="1" applyAlignment="1">
      <alignment horizontal="right"/>
    </xf>
    <xf numFmtId="169" fontId="0" fillId="0" borderId="0" xfId="0" applyNumberFormat="1" applyAlignment="1">
      <alignment horizontal="right"/>
    </xf>
    <xf numFmtId="165" fontId="2" fillId="0" borderId="0" xfId="0" applyNumberFormat="1" applyFont="1" applyAlignment="1">
      <alignment horizontal="right"/>
    </xf>
    <xf numFmtId="166" fontId="2" fillId="0" borderId="0" xfId="0" applyNumberFormat="1" applyFont="1" applyBorder="1" applyAlignment="1">
      <alignment horizontal="right"/>
    </xf>
    <xf numFmtId="165" fontId="0" fillId="0" borderId="0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6"/>
  <sheetViews>
    <sheetView tabSelected="1"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2" width="8.7109375" style="0" customWidth="1"/>
    <col min="3" max="3" width="14.7109375" style="0" customWidth="1"/>
    <col min="4" max="4" width="8.7109375" style="0" customWidth="1"/>
    <col min="5" max="5" width="10.7109375" style="0" customWidth="1"/>
    <col min="6" max="7" width="8.7109375" style="0" customWidth="1"/>
    <col min="8" max="8" width="5.7109375" style="0" customWidth="1"/>
    <col min="9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6" spans="5:9" ht="15">
      <c r="E6" s="3" t="s">
        <v>1</v>
      </c>
      <c r="F6" s="3"/>
      <c r="H6" s="3" t="s">
        <v>2</v>
      </c>
      <c r="I6" s="3"/>
    </row>
    <row r="7" spans="1:9" ht="15">
      <c r="A7" s="4" t="s">
        <v>3</v>
      </c>
      <c r="C7" s="5" t="s">
        <v>4</v>
      </c>
      <c r="E7" s="3" t="s">
        <v>5</v>
      </c>
      <c r="F7" s="3"/>
      <c r="H7" s="3" t="s">
        <v>6</v>
      </c>
      <c r="I7" s="3"/>
    </row>
    <row r="8" spans="1:8" ht="15">
      <c r="A8" t="s">
        <v>7</v>
      </c>
      <c r="C8" s="6" t="s">
        <v>8</v>
      </c>
      <c r="E8" s="7">
        <v>711634</v>
      </c>
      <c r="H8" s="6" t="s">
        <v>9</v>
      </c>
    </row>
    <row r="9" spans="1:8" ht="15">
      <c r="A9" t="s">
        <v>10</v>
      </c>
      <c r="C9" s="6" t="s">
        <v>8</v>
      </c>
      <c r="E9" s="7">
        <v>166656</v>
      </c>
      <c r="H9" s="6" t="s">
        <v>11</v>
      </c>
    </row>
    <row r="10" spans="1:8" ht="15">
      <c r="A10" t="s">
        <v>12</v>
      </c>
      <c r="C10" s="6" t="s">
        <v>8</v>
      </c>
      <c r="E10" s="7">
        <v>165865</v>
      </c>
      <c r="H10" s="6" t="s">
        <v>11</v>
      </c>
    </row>
    <row r="11" spans="1:8" ht="15">
      <c r="A11" t="s">
        <v>13</v>
      </c>
      <c r="C11" s="6" t="s">
        <v>8</v>
      </c>
      <c r="E11" s="7">
        <v>6662</v>
      </c>
      <c r="H11" s="6" t="s">
        <v>14</v>
      </c>
    </row>
    <row r="12" spans="1:8" ht="15">
      <c r="A12" t="s">
        <v>15</v>
      </c>
      <c r="C12" s="6" t="s">
        <v>8</v>
      </c>
      <c r="E12" s="7">
        <v>136047</v>
      </c>
      <c r="H12" s="6" t="s">
        <v>11</v>
      </c>
    </row>
    <row r="13" spans="1:8" ht="15">
      <c r="A13" t="s">
        <v>16</v>
      </c>
      <c r="C13" s="6" t="s">
        <v>8</v>
      </c>
      <c r="E13" s="7">
        <v>64516</v>
      </c>
      <c r="H13" s="6" t="s">
        <v>17</v>
      </c>
    </row>
    <row r="14" spans="1:8" ht="15">
      <c r="A14" t="s">
        <v>18</v>
      </c>
      <c r="C14" s="6" t="s">
        <v>8</v>
      </c>
      <c r="E14" s="7">
        <v>34650</v>
      </c>
      <c r="H14" s="6" t="s">
        <v>17</v>
      </c>
    </row>
    <row r="15" spans="1:8" ht="15">
      <c r="A15" t="s">
        <v>19</v>
      </c>
      <c r="C15" s="6" t="s">
        <v>8</v>
      </c>
      <c r="E15" s="6" t="s">
        <v>20</v>
      </c>
      <c r="H15" s="6" t="s">
        <v>14</v>
      </c>
    </row>
    <row r="16" spans="1:8" ht="15">
      <c r="A16" t="s">
        <v>21</v>
      </c>
      <c r="C16" s="6" t="s">
        <v>8</v>
      </c>
      <c r="E16" s="7">
        <v>64454</v>
      </c>
      <c r="H16" s="6" t="s">
        <v>17</v>
      </c>
    </row>
    <row r="17" spans="1:8" ht="15">
      <c r="A17" t="s">
        <v>22</v>
      </c>
      <c r="C17" s="6" t="s">
        <v>8</v>
      </c>
      <c r="E17" s="7">
        <v>93688</v>
      </c>
      <c r="H17" s="6" t="s">
        <v>23</v>
      </c>
    </row>
    <row r="18" spans="1:8" ht="15">
      <c r="A18" t="s">
        <v>24</v>
      </c>
      <c r="C18" s="6" t="s">
        <v>8</v>
      </c>
      <c r="E18" s="7">
        <v>71906</v>
      </c>
      <c r="H18" s="6" t="s">
        <v>17</v>
      </c>
    </row>
    <row r="19" spans="1:8" ht="15">
      <c r="A19" t="s">
        <v>25</v>
      </c>
      <c r="C19" s="6" t="s">
        <v>8</v>
      </c>
      <c r="E19" s="7">
        <v>55332</v>
      </c>
      <c r="H19" s="6" t="s">
        <v>17</v>
      </c>
    </row>
    <row r="20" spans="1:8" ht="15">
      <c r="A20" t="s">
        <v>26</v>
      </c>
      <c r="C20" s="6" t="s">
        <v>8</v>
      </c>
      <c r="E20" s="7">
        <v>40782</v>
      </c>
      <c r="H20" s="6" t="s">
        <v>17</v>
      </c>
    </row>
    <row r="21" spans="1:8" ht="15">
      <c r="A21" t="s">
        <v>27</v>
      </c>
      <c r="C21" s="6" t="s">
        <v>8</v>
      </c>
      <c r="E21" s="7">
        <v>57316</v>
      </c>
      <c r="H21" s="6" t="s">
        <v>17</v>
      </c>
    </row>
    <row r="22" spans="1:8" ht="15">
      <c r="A22" t="s">
        <v>28</v>
      </c>
      <c r="C22" s="6" t="s">
        <v>8</v>
      </c>
      <c r="E22" s="7">
        <v>13676</v>
      </c>
      <c r="H22" s="6" t="s">
        <v>14</v>
      </c>
    </row>
    <row r="23" spans="1:8" ht="15">
      <c r="A23" t="s">
        <v>29</v>
      </c>
      <c r="C23" s="6" t="s">
        <v>8</v>
      </c>
      <c r="E23" s="7">
        <v>5724923</v>
      </c>
      <c r="H23" s="6" t="s">
        <v>30</v>
      </c>
    </row>
    <row r="24" spans="1:8" ht="15">
      <c r="A24" t="s">
        <v>31</v>
      </c>
      <c r="C24" s="6" t="s">
        <v>8</v>
      </c>
      <c r="E24" s="7">
        <v>4486112</v>
      </c>
      <c r="H24" s="6" t="s">
        <v>32</v>
      </c>
    </row>
    <row r="25" spans="1:8" ht="15">
      <c r="A25" t="s">
        <v>33</v>
      </c>
      <c r="C25" s="6" t="s">
        <v>8</v>
      </c>
      <c r="E25" s="7">
        <v>3399584</v>
      </c>
      <c r="H25" s="6" t="s">
        <v>34</v>
      </c>
    </row>
    <row r="26" spans="1:8" ht="15">
      <c r="A26" t="s">
        <v>35</v>
      </c>
      <c r="C26" s="6" t="s">
        <v>8</v>
      </c>
      <c r="E26" s="7">
        <v>1792412</v>
      </c>
      <c r="H26" s="6" t="s">
        <v>36</v>
      </c>
    </row>
  </sheetData>
  <sheetProtection selectLockedCells="1" selectUnlockedCells="1"/>
  <mergeCells count="6">
    <mergeCell ref="A2:F2"/>
    <mergeCell ref="A4:I4"/>
    <mergeCell ref="E6:F6"/>
    <mergeCell ref="H6:I6"/>
    <mergeCell ref="E7:F7"/>
    <mergeCell ref="H7:I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Z22"/>
  <sheetViews>
    <sheetView workbookViewId="0" topLeftCell="A1">
      <selection activeCell="A1" sqref="A1"/>
    </sheetView>
  </sheetViews>
  <sheetFormatPr defaultColWidth="8.00390625" defaultRowHeight="15"/>
  <cols>
    <col min="1" max="1" width="85.8515625" style="0" customWidth="1"/>
    <col min="2" max="2" width="4.7109375" style="0" customWidth="1"/>
    <col min="3" max="16384" width="8.7109375" style="0" customWidth="1"/>
  </cols>
  <sheetData>
    <row r="2" spans="1:6" ht="15">
      <c r="A2" s="1" t="s">
        <v>125</v>
      </c>
      <c r="B2" s="1"/>
      <c r="C2" s="1"/>
      <c r="D2" s="1"/>
      <c r="E2" s="1"/>
      <c r="F2" s="1"/>
    </row>
    <row r="4" spans="1:26" ht="15">
      <c r="A4" s="3" t="s">
        <v>126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6" spans="1:26" ht="39.75" customHeight="1">
      <c r="A6" s="4" t="s">
        <v>127</v>
      </c>
      <c r="B6" s="5" t="s">
        <v>128</v>
      </c>
      <c r="C6" s="3" t="s">
        <v>129</v>
      </c>
      <c r="D6" s="3"/>
      <c r="E6" s="3"/>
      <c r="F6" s="3" t="s">
        <v>130</v>
      </c>
      <c r="G6" s="3"/>
      <c r="H6" s="3"/>
      <c r="I6" s="12" t="s">
        <v>131</v>
      </c>
      <c r="J6" s="12"/>
      <c r="K6" s="12"/>
      <c r="L6" s="12" t="s">
        <v>132</v>
      </c>
      <c r="M6" s="12"/>
      <c r="N6" s="12"/>
      <c r="O6" s="3" t="s">
        <v>133</v>
      </c>
      <c r="P6" s="3"/>
      <c r="Q6" s="3"/>
      <c r="R6" s="3" t="s">
        <v>134</v>
      </c>
      <c r="S6" s="3"/>
      <c r="T6" s="3"/>
      <c r="U6" s="12" t="s">
        <v>135</v>
      </c>
      <c r="V6" s="12"/>
      <c r="W6" s="12"/>
      <c r="X6" s="3" t="s">
        <v>136</v>
      </c>
      <c r="Y6" s="3"/>
      <c r="Z6" s="3"/>
    </row>
    <row r="7" spans="3:26" ht="15">
      <c r="C7" s="3" t="s">
        <v>90</v>
      </c>
      <c r="D7" s="3"/>
      <c r="E7" s="3"/>
      <c r="F7" s="3" t="s">
        <v>137</v>
      </c>
      <c r="G7" s="3"/>
      <c r="H7" s="3"/>
      <c r="I7" s="3" t="s">
        <v>138</v>
      </c>
      <c r="J7" s="3"/>
      <c r="K7" s="3"/>
      <c r="L7" s="3" t="s">
        <v>138</v>
      </c>
      <c r="M7" s="3"/>
      <c r="N7" s="3"/>
      <c r="O7" s="3" t="s">
        <v>90</v>
      </c>
      <c r="P7" s="3"/>
      <c r="Q7" s="3"/>
      <c r="R7" s="3" t="s">
        <v>139</v>
      </c>
      <c r="S7" s="3"/>
      <c r="T7" s="3"/>
      <c r="U7" s="3" t="s">
        <v>140</v>
      </c>
      <c r="V7" s="3"/>
      <c r="W7" s="3"/>
      <c r="X7" s="2"/>
      <c r="Y7" s="2"/>
      <c r="Z7" s="2"/>
    </row>
    <row r="8" spans="1:25" ht="15">
      <c r="A8" s="4" t="s">
        <v>141</v>
      </c>
      <c r="B8" s="9">
        <v>2014</v>
      </c>
      <c r="C8" s="13">
        <v>600000</v>
      </c>
      <c r="D8" s="13"/>
      <c r="F8" s="2"/>
      <c r="G8" s="2"/>
      <c r="H8" s="2"/>
      <c r="I8" s="13">
        <v>2920999</v>
      </c>
      <c r="J8" s="13"/>
      <c r="L8" s="13">
        <v>2449997</v>
      </c>
      <c r="M8" s="13"/>
      <c r="O8" s="2"/>
      <c r="P8" s="2"/>
      <c r="Q8" s="2"/>
      <c r="R8" s="2"/>
      <c r="S8" s="2"/>
      <c r="T8" s="2"/>
      <c r="U8" s="13">
        <v>6600</v>
      </c>
      <c r="V8" s="13"/>
      <c r="X8" s="13">
        <v>5977595</v>
      </c>
      <c r="Y8" s="13"/>
    </row>
    <row r="9" spans="2:25" ht="15">
      <c r="B9" s="9">
        <v>2013</v>
      </c>
      <c r="C9" s="13">
        <v>571346</v>
      </c>
      <c r="D9" s="13"/>
      <c r="F9" s="2"/>
      <c r="G9" s="2"/>
      <c r="H9" s="2"/>
      <c r="I9" s="13">
        <v>1053853</v>
      </c>
      <c r="J9" s="13"/>
      <c r="L9" s="13">
        <v>2473298</v>
      </c>
      <c r="M9" s="13"/>
      <c r="O9" s="13">
        <v>444106</v>
      </c>
      <c r="P9" s="13"/>
      <c r="R9" s="2"/>
      <c r="S9" s="2"/>
      <c r="T9" s="2"/>
      <c r="U9" s="13">
        <v>6600</v>
      </c>
      <c r="V9" s="13"/>
      <c r="X9" s="13">
        <v>4549203</v>
      </c>
      <c r="Y9" s="13"/>
    </row>
    <row r="10" spans="2:25" ht="15">
      <c r="B10" s="9">
        <v>2012</v>
      </c>
      <c r="C10" s="13">
        <v>550000</v>
      </c>
      <c r="D10" s="13"/>
      <c r="F10" s="2"/>
      <c r="G10" s="2"/>
      <c r="H10" s="2"/>
      <c r="I10" s="13">
        <v>749943</v>
      </c>
      <c r="J10" s="13"/>
      <c r="L10" s="13">
        <v>1756258</v>
      </c>
      <c r="M10" s="13"/>
      <c r="O10" s="13">
        <v>149160</v>
      </c>
      <c r="P10" s="13"/>
      <c r="R10" s="2"/>
      <c r="S10" s="2"/>
      <c r="T10" s="2"/>
      <c r="U10" s="13">
        <v>6600</v>
      </c>
      <c r="V10" s="13"/>
      <c r="X10" s="13">
        <v>3211960</v>
      </c>
      <c r="Y10" s="13"/>
    </row>
    <row r="11" spans="1:25" ht="15">
      <c r="A11" s="4" t="s">
        <v>142</v>
      </c>
      <c r="B11" s="9">
        <v>2014</v>
      </c>
      <c r="C11" s="13">
        <v>468000</v>
      </c>
      <c r="D11" s="13"/>
      <c r="F11" s="13">
        <v>250000</v>
      </c>
      <c r="G11" s="13"/>
      <c r="I11" s="13">
        <v>1145466</v>
      </c>
      <c r="J11" s="13"/>
      <c r="L11" s="13">
        <v>489991</v>
      </c>
      <c r="M11" s="13"/>
      <c r="O11" s="13">
        <v>70200</v>
      </c>
      <c r="P11" s="13"/>
      <c r="R11" s="14">
        <v>-135321</v>
      </c>
      <c r="S11" s="14"/>
      <c r="U11" s="13">
        <v>6600</v>
      </c>
      <c r="V11" s="13"/>
      <c r="X11" s="13">
        <v>2294936</v>
      </c>
      <c r="Y11" s="13"/>
    </row>
    <row r="12" spans="2:25" ht="15">
      <c r="B12" s="9">
        <v>2013</v>
      </c>
      <c r="C12" s="13">
        <v>446807</v>
      </c>
      <c r="D12" s="13"/>
      <c r="F12" s="2"/>
      <c r="G12" s="2"/>
      <c r="H12" s="2"/>
      <c r="I12" s="13">
        <v>195686</v>
      </c>
      <c r="J12" s="13"/>
      <c r="L12" s="13">
        <v>459312</v>
      </c>
      <c r="M12" s="13"/>
      <c r="O12" s="13">
        <v>191813</v>
      </c>
      <c r="P12" s="13"/>
      <c r="R12" s="2"/>
      <c r="S12" s="2"/>
      <c r="T12" s="2"/>
      <c r="U12" s="13">
        <v>40159</v>
      </c>
      <c r="V12" s="13"/>
      <c r="X12" s="13">
        <v>1333777</v>
      </c>
      <c r="Y12" s="13"/>
    </row>
    <row r="13" spans="2:25" ht="15">
      <c r="B13" s="9">
        <v>2012</v>
      </c>
      <c r="C13" s="13">
        <v>430293</v>
      </c>
      <c r="D13" s="13"/>
      <c r="F13" s="2"/>
      <c r="G13" s="2"/>
      <c r="H13" s="2"/>
      <c r="I13" s="13">
        <v>164943</v>
      </c>
      <c r="J13" s="13"/>
      <c r="L13" s="13">
        <v>386378</v>
      </c>
      <c r="M13" s="13"/>
      <c r="O13" s="13">
        <v>87295</v>
      </c>
      <c r="P13" s="13"/>
      <c r="R13" s="2"/>
      <c r="S13" s="2"/>
      <c r="T13" s="2"/>
      <c r="U13" s="13">
        <v>6600</v>
      </c>
      <c r="V13" s="13"/>
      <c r="X13" s="13">
        <v>1075509</v>
      </c>
      <c r="Y13" s="13"/>
    </row>
    <row r="14" spans="1:25" ht="15">
      <c r="A14" s="4" t="s">
        <v>143</v>
      </c>
      <c r="B14" s="9">
        <v>2014</v>
      </c>
      <c r="C14" s="13">
        <v>340000</v>
      </c>
      <c r="D14" s="13"/>
      <c r="F14" s="2"/>
      <c r="G14" s="2"/>
      <c r="H14" s="2"/>
      <c r="I14" s="13">
        <v>1167961</v>
      </c>
      <c r="J14" s="13"/>
      <c r="L14" s="13">
        <v>542495</v>
      </c>
      <c r="M14" s="13"/>
      <c r="O14" s="13">
        <v>76500</v>
      </c>
      <c r="P14" s="13"/>
      <c r="R14" s="13">
        <v>18</v>
      </c>
      <c r="S14" s="13"/>
      <c r="U14" s="13">
        <v>6600</v>
      </c>
      <c r="V14" s="13"/>
      <c r="X14" s="13">
        <v>2133574</v>
      </c>
      <c r="Y14" s="13"/>
    </row>
    <row r="15" spans="3:26" ht="15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3:26" ht="15"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5" ht="15">
      <c r="A17" s="4" t="s">
        <v>144</v>
      </c>
      <c r="B17" s="9">
        <v>2014</v>
      </c>
      <c r="C17" s="13">
        <v>438900</v>
      </c>
      <c r="D17" s="13"/>
      <c r="F17" s="13">
        <v>150000</v>
      </c>
      <c r="G17" s="13"/>
      <c r="I17" s="13">
        <v>1070478</v>
      </c>
      <c r="J17" s="13"/>
      <c r="L17" s="13">
        <v>314996</v>
      </c>
      <c r="M17" s="13"/>
      <c r="O17" s="13">
        <v>96935</v>
      </c>
      <c r="P17" s="13"/>
      <c r="R17" s="2"/>
      <c r="S17" s="2"/>
      <c r="T17" s="2"/>
      <c r="U17" s="13">
        <v>6600</v>
      </c>
      <c r="V17" s="13"/>
      <c r="X17" s="13">
        <v>2077910</v>
      </c>
      <c r="Y17" s="13"/>
    </row>
    <row r="18" spans="2:25" ht="15">
      <c r="B18" s="9">
        <v>2013</v>
      </c>
      <c r="C18" s="13">
        <v>418864</v>
      </c>
      <c r="D18" s="13"/>
      <c r="F18" s="13">
        <v>100000</v>
      </c>
      <c r="G18" s="13"/>
      <c r="I18" s="13">
        <v>135475</v>
      </c>
      <c r="J18" s="13"/>
      <c r="L18" s="13">
        <v>317996</v>
      </c>
      <c r="M18" s="13"/>
      <c r="O18" s="13">
        <v>147742</v>
      </c>
      <c r="P18" s="13"/>
      <c r="R18" s="2"/>
      <c r="S18" s="2"/>
      <c r="T18" s="2"/>
      <c r="U18" s="13">
        <v>6600</v>
      </c>
      <c r="V18" s="13"/>
      <c r="X18" s="13">
        <v>1126677</v>
      </c>
      <c r="Y18" s="13"/>
    </row>
    <row r="19" spans="2:25" ht="15">
      <c r="B19" s="9">
        <v>2012</v>
      </c>
      <c r="C19" s="13">
        <v>408834</v>
      </c>
      <c r="D19" s="13"/>
      <c r="F19" s="2"/>
      <c r="G19" s="2"/>
      <c r="H19" s="2"/>
      <c r="I19" s="13">
        <v>104953</v>
      </c>
      <c r="J19" s="13"/>
      <c r="L19" s="13">
        <v>245875</v>
      </c>
      <c r="M19" s="13"/>
      <c r="O19" s="13">
        <v>89026</v>
      </c>
      <c r="P19" s="13"/>
      <c r="R19" s="2"/>
      <c r="S19" s="2"/>
      <c r="T19" s="2"/>
      <c r="U19" s="13">
        <v>6600</v>
      </c>
      <c r="V19" s="13"/>
      <c r="X19" s="13">
        <v>855288</v>
      </c>
      <c r="Y19" s="13"/>
    </row>
    <row r="20" spans="1:25" ht="15">
      <c r="A20" s="4" t="s">
        <v>145</v>
      </c>
      <c r="B20" s="9">
        <v>2014</v>
      </c>
      <c r="C20" s="13">
        <v>441000</v>
      </c>
      <c r="D20" s="13"/>
      <c r="F20" s="2"/>
      <c r="G20" s="2"/>
      <c r="H20" s="2"/>
      <c r="I20" s="13">
        <v>1062980</v>
      </c>
      <c r="J20" s="13"/>
      <c r="L20" s="13">
        <v>297495</v>
      </c>
      <c r="M20" s="13"/>
      <c r="O20" s="13">
        <v>49613</v>
      </c>
      <c r="P20" s="13"/>
      <c r="R20" s="14">
        <v>-89791</v>
      </c>
      <c r="S20" s="14"/>
      <c r="U20" s="13">
        <v>6600</v>
      </c>
      <c r="V20" s="13"/>
      <c r="X20" s="13">
        <v>1767896</v>
      </c>
      <c r="Y20" s="13"/>
    </row>
    <row r="21" spans="2:25" ht="15">
      <c r="B21" s="9">
        <v>2013</v>
      </c>
      <c r="C21" s="13">
        <v>424000</v>
      </c>
      <c r="D21" s="13"/>
      <c r="F21" s="2"/>
      <c r="G21" s="2"/>
      <c r="H21" s="2"/>
      <c r="I21" s="13">
        <v>135475</v>
      </c>
      <c r="J21" s="13"/>
      <c r="L21" s="13">
        <v>317996</v>
      </c>
      <c r="M21" s="13"/>
      <c r="O21" s="13">
        <v>145800</v>
      </c>
      <c r="P21" s="13"/>
      <c r="R21" s="2"/>
      <c r="S21" s="2"/>
      <c r="T21" s="2"/>
      <c r="U21" s="13">
        <v>6600</v>
      </c>
      <c r="V21" s="13"/>
      <c r="X21" s="13">
        <v>1029871</v>
      </c>
      <c r="Y21" s="13"/>
    </row>
    <row r="22" spans="2:25" ht="15">
      <c r="B22" s="9">
        <v>2012</v>
      </c>
      <c r="C22" s="13">
        <v>403950</v>
      </c>
      <c r="D22" s="13"/>
      <c r="F22" s="13">
        <v>25000</v>
      </c>
      <c r="G22" s="13"/>
      <c r="I22" s="13">
        <v>369940</v>
      </c>
      <c r="J22" s="13"/>
      <c r="L22" s="13">
        <v>534796</v>
      </c>
      <c r="M22" s="13"/>
      <c r="O22" s="13">
        <v>66634</v>
      </c>
      <c r="P22" s="13"/>
      <c r="R22" s="2"/>
      <c r="S22" s="2"/>
      <c r="T22" s="2"/>
      <c r="U22" s="13">
        <v>6600</v>
      </c>
      <c r="V22" s="13"/>
      <c r="X22" s="13">
        <v>1406920</v>
      </c>
      <c r="Y22" s="13"/>
    </row>
  </sheetData>
  <sheetProtection selectLockedCells="1" selectUnlockedCells="1"/>
  <mergeCells count="138">
    <mergeCell ref="A2:F2"/>
    <mergeCell ref="A4:Z4"/>
    <mergeCell ref="C6:E6"/>
    <mergeCell ref="F6:H6"/>
    <mergeCell ref="I6:K6"/>
    <mergeCell ref="L6:N6"/>
    <mergeCell ref="O6:Q6"/>
    <mergeCell ref="R6:T6"/>
    <mergeCell ref="U6:W6"/>
    <mergeCell ref="X6:Z6"/>
    <mergeCell ref="C7:E7"/>
    <mergeCell ref="F7:H7"/>
    <mergeCell ref="I7:K7"/>
    <mergeCell ref="L7:N7"/>
    <mergeCell ref="O7:Q7"/>
    <mergeCell ref="R7:T7"/>
    <mergeCell ref="U7:W7"/>
    <mergeCell ref="X7:Z7"/>
    <mergeCell ref="C8:D8"/>
    <mergeCell ref="F8:H8"/>
    <mergeCell ref="I8:J8"/>
    <mergeCell ref="L8:M8"/>
    <mergeCell ref="O8:Q8"/>
    <mergeCell ref="R8:T8"/>
    <mergeCell ref="U8:V8"/>
    <mergeCell ref="X8:Y8"/>
    <mergeCell ref="C9:D9"/>
    <mergeCell ref="F9:H9"/>
    <mergeCell ref="I9:J9"/>
    <mergeCell ref="L9:M9"/>
    <mergeCell ref="O9:P9"/>
    <mergeCell ref="R9:T9"/>
    <mergeCell ref="U9:V9"/>
    <mergeCell ref="X9:Y9"/>
    <mergeCell ref="C10:D10"/>
    <mergeCell ref="F10:H10"/>
    <mergeCell ref="I10:J10"/>
    <mergeCell ref="L10:M10"/>
    <mergeCell ref="O10:P10"/>
    <mergeCell ref="R10:T10"/>
    <mergeCell ref="U10:V10"/>
    <mergeCell ref="X10:Y10"/>
    <mergeCell ref="C11:D11"/>
    <mergeCell ref="F11:G11"/>
    <mergeCell ref="I11:J11"/>
    <mergeCell ref="L11:M11"/>
    <mergeCell ref="O11:P11"/>
    <mergeCell ref="R11:S11"/>
    <mergeCell ref="U11:V11"/>
    <mergeCell ref="X11:Y11"/>
    <mergeCell ref="C12:D12"/>
    <mergeCell ref="F12:H12"/>
    <mergeCell ref="I12:J12"/>
    <mergeCell ref="L12:M12"/>
    <mergeCell ref="O12:P12"/>
    <mergeCell ref="R12:T12"/>
    <mergeCell ref="U12:V12"/>
    <mergeCell ref="X12:Y12"/>
    <mergeCell ref="C13:D13"/>
    <mergeCell ref="F13:H13"/>
    <mergeCell ref="I13:J13"/>
    <mergeCell ref="L13:M13"/>
    <mergeCell ref="O13:P13"/>
    <mergeCell ref="R13:T13"/>
    <mergeCell ref="U13:V13"/>
    <mergeCell ref="X13:Y13"/>
    <mergeCell ref="C14:D14"/>
    <mergeCell ref="F14:H14"/>
    <mergeCell ref="I14:J14"/>
    <mergeCell ref="L14:M14"/>
    <mergeCell ref="O14:P14"/>
    <mergeCell ref="R14:S14"/>
    <mergeCell ref="U14:V14"/>
    <mergeCell ref="X14:Y14"/>
    <mergeCell ref="C15:E15"/>
    <mergeCell ref="F15:H15"/>
    <mergeCell ref="I15:K15"/>
    <mergeCell ref="L15:N15"/>
    <mergeCell ref="O15:Q15"/>
    <mergeCell ref="R15:T15"/>
    <mergeCell ref="U15:W15"/>
    <mergeCell ref="X15:Z15"/>
    <mergeCell ref="C16:E16"/>
    <mergeCell ref="F16:H16"/>
    <mergeCell ref="I16:K16"/>
    <mergeCell ref="L16:N16"/>
    <mergeCell ref="O16:Q16"/>
    <mergeCell ref="R16:T16"/>
    <mergeCell ref="U16:W16"/>
    <mergeCell ref="X16:Z16"/>
    <mergeCell ref="C17:D17"/>
    <mergeCell ref="F17:G17"/>
    <mergeCell ref="I17:J17"/>
    <mergeCell ref="L17:M17"/>
    <mergeCell ref="O17:P17"/>
    <mergeCell ref="R17:T17"/>
    <mergeCell ref="U17:V17"/>
    <mergeCell ref="X17:Y17"/>
    <mergeCell ref="C18:D18"/>
    <mergeCell ref="F18:G18"/>
    <mergeCell ref="I18:J18"/>
    <mergeCell ref="L18:M18"/>
    <mergeCell ref="O18:P18"/>
    <mergeCell ref="R18:T18"/>
    <mergeCell ref="U18:V18"/>
    <mergeCell ref="X18:Y18"/>
    <mergeCell ref="C19:D19"/>
    <mergeCell ref="F19:H19"/>
    <mergeCell ref="I19:J19"/>
    <mergeCell ref="L19:M19"/>
    <mergeCell ref="O19:P19"/>
    <mergeCell ref="R19:T19"/>
    <mergeCell ref="U19:V19"/>
    <mergeCell ref="X19:Y19"/>
    <mergeCell ref="C20:D20"/>
    <mergeCell ref="F20:H20"/>
    <mergeCell ref="I20:J20"/>
    <mergeCell ref="L20:M20"/>
    <mergeCell ref="O20:P20"/>
    <mergeCell ref="R20:S20"/>
    <mergeCell ref="U20:V20"/>
    <mergeCell ref="X20:Y20"/>
    <mergeCell ref="C21:D21"/>
    <mergeCell ref="F21:H21"/>
    <mergeCell ref="I21:J21"/>
    <mergeCell ref="L21:M21"/>
    <mergeCell ref="O21:P21"/>
    <mergeCell ref="R21:T21"/>
    <mergeCell ref="U21:V21"/>
    <mergeCell ref="X21:Y21"/>
    <mergeCell ref="C22:D22"/>
    <mergeCell ref="F22:G22"/>
    <mergeCell ref="I22:J22"/>
    <mergeCell ref="L22:M22"/>
    <mergeCell ref="O22:P22"/>
    <mergeCell ref="R22:T22"/>
    <mergeCell ref="U22:V22"/>
    <mergeCell ref="X22:Y2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10.7109375" style="0" customWidth="1"/>
    <col min="3" max="3" width="25.7109375" style="0" customWidth="1"/>
    <col min="4" max="4" width="39.7109375" style="0" customWidth="1"/>
    <col min="5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1:4" ht="15">
      <c r="A4" s="3" t="s">
        <v>146</v>
      </c>
      <c r="B4" s="3"/>
      <c r="C4" s="3"/>
      <c r="D4" s="3"/>
    </row>
    <row r="6" spans="1:4" ht="15">
      <c r="A6" s="4" t="s">
        <v>147</v>
      </c>
      <c r="B6" s="5" t="s">
        <v>148</v>
      </c>
      <c r="C6" s="5" t="s">
        <v>149</v>
      </c>
      <c r="D6" s="5" t="s">
        <v>150</v>
      </c>
    </row>
    <row r="7" spans="1:4" ht="15">
      <c r="A7" t="s">
        <v>151</v>
      </c>
      <c r="B7" s="9" t="s">
        <v>152</v>
      </c>
      <c r="C7" s="11">
        <v>50000</v>
      </c>
      <c r="D7" s="8">
        <v>1871000</v>
      </c>
    </row>
    <row r="8" spans="1:4" ht="15">
      <c r="A8" t="s">
        <v>48</v>
      </c>
      <c r="B8" s="9" t="s">
        <v>152</v>
      </c>
      <c r="C8" s="11">
        <v>25000</v>
      </c>
      <c r="D8" s="8">
        <v>935500</v>
      </c>
    </row>
    <row r="9" spans="1:4" ht="15">
      <c r="A9" t="s">
        <v>51</v>
      </c>
      <c r="B9" s="9" t="s">
        <v>152</v>
      </c>
      <c r="C9" s="11">
        <v>25000</v>
      </c>
      <c r="D9" s="8">
        <v>935500</v>
      </c>
    </row>
    <row r="10" spans="1:4" ht="15">
      <c r="A10" t="s">
        <v>55</v>
      </c>
      <c r="B10" s="9" t="s">
        <v>152</v>
      </c>
      <c r="C10" s="11">
        <v>25000</v>
      </c>
      <c r="D10" s="8">
        <v>935500</v>
      </c>
    </row>
    <row r="11" spans="1:4" ht="15">
      <c r="A11" t="s">
        <v>58</v>
      </c>
      <c r="B11" s="9" t="s">
        <v>152</v>
      </c>
      <c r="C11" s="11">
        <v>25000</v>
      </c>
      <c r="D11" s="8">
        <v>935500</v>
      </c>
    </row>
  </sheetData>
  <sheetProtection selectLockedCells="1" selectUnlockedCells="1"/>
  <mergeCells count="2">
    <mergeCell ref="A2:F2"/>
    <mergeCell ref="A4:D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10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10.7109375" style="0" customWidth="1"/>
    <col min="3" max="3" width="57.7109375" style="0" customWidth="1"/>
    <col min="4" max="4" width="52.7109375" style="0" customWidth="1"/>
    <col min="5" max="5" width="46.7109375" style="0" customWidth="1"/>
    <col min="6" max="6" width="31.7109375" style="0" customWidth="1"/>
    <col min="7" max="7" width="48.7109375" style="0" customWidth="1"/>
    <col min="8" max="16384" width="8.7109375" style="0" customWidth="1"/>
  </cols>
  <sheetData>
    <row r="2" spans="1:7" ht="15">
      <c r="A2" s="3" t="s">
        <v>153</v>
      </c>
      <c r="B2" s="3"/>
      <c r="C2" s="3"/>
      <c r="D2" s="3"/>
      <c r="E2" s="3"/>
      <c r="F2" s="3"/>
      <c r="G2" s="3"/>
    </row>
    <row r="4" spans="1:7" ht="15">
      <c r="A4" s="5" t="s">
        <v>147</v>
      </c>
      <c r="B4" s="5" t="s">
        <v>148</v>
      </c>
      <c r="C4" s="5" t="s">
        <v>154</v>
      </c>
      <c r="D4" s="5" t="s">
        <v>155</v>
      </c>
      <c r="E4" s="5" t="s">
        <v>156</v>
      </c>
      <c r="F4" s="5" t="s">
        <v>157</v>
      </c>
      <c r="G4" s="5" t="s">
        <v>158</v>
      </c>
    </row>
    <row r="5" spans="1:7" ht="15">
      <c r="A5" t="s">
        <v>151</v>
      </c>
      <c r="B5" s="6" t="s">
        <v>159</v>
      </c>
      <c r="C5" s="11">
        <v>234899</v>
      </c>
      <c r="D5" s="11">
        <v>25204</v>
      </c>
      <c r="E5" s="15">
        <v>41.66</v>
      </c>
      <c r="F5" s="15">
        <v>41.66</v>
      </c>
      <c r="G5" s="11">
        <v>3499995</v>
      </c>
    </row>
    <row r="6" spans="1:7" ht="15">
      <c r="A6" t="s">
        <v>48</v>
      </c>
      <c r="B6" s="6" t="s">
        <v>159</v>
      </c>
      <c r="C6" s="11">
        <v>46979</v>
      </c>
      <c r="D6" s="11">
        <v>5040</v>
      </c>
      <c r="E6" s="15">
        <v>41.66</v>
      </c>
      <c r="F6" s="15">
        <v>41.66</v>
      </c>
      <c r="G6" s="11">
        <v>699957</v>
      </c>
    </row>
    <row r="7" spans="1:7" ht="15">
      <c r="A7" t="s">
        <v>51</v>
      </c>
      <c r="B7" s="6" t="s">
        <v>159</v>
      </c>
      <c r="C7" s="11">
        <v>28523</v>
      </c>
      <c r="D7" s="11">
        <v>3060</v>
      </c>
      <c r="E7" s="15">
        <v>41.66</v>
      </c>
      <c r="F7" s="15">
        <v>41.66</v>
      </c>
      <c r="G7" s="11">
        <v>424974</v>
      </c>
    </row>
    <row r="8" spans="2:7" ht="15">
      <c r="B8" s="6" t="s">
        <v>160</v>
      </c>
      <c r="C8" s="11">
        <v>25025</v>
      </c>
      <c r="D8" s="11">
        <v>2605</v>
      </c>
      <c r="E8" s="15">
        <v>40.3</v>
      </c>
      <c r="F8" s="15">
        <v>40.29</v>
      </c>
      <c r="G8" s="11">
        <v>349976</v>
      </c>
    </row>
    <row r="9" spans="1:7" ht="15">
      <c r="A9" t="s">
        <v>55</v>
      </c>
      <c r="B9" s="6" t="s">
        <v>159</v>
      </c>
      <c r="C9" s="11">
        <v>30201</v>
      </c>
      <c r="D9" s="11">
        <v>3240</v>
      </c>
      <c r="E9" s="15">
        <v>41.66</v>
      </c>
      <c r="F9" s="15">
        <v>41.66</v>
      </c>
      <c r="G9" s="11">
        <v>449975</v>
      </c>
    </row>
    <row r="10" spans="1:7" ht="15">
      <c r="A10" t="s">
        <v>58</v>
      </c>
      <c r="B10" s="6" t="s">
        <v>159</v>
      </c>
      <c r="C10" s="11">
        <v>28523</v>
      </c>
      <c r="D10" s="11">
        <v>3060</v>
      </c>
      <c r="E10" s="15">
        <v>41.66</v>
      </c>
      <c r="F10" s="15">
        <v>41.66</v>
      </c>
      <c r="G10" s="11">
        <v>424974</v>
      </c>
    </row>
  </sheetData>
  <sheetProtection selectLockedCells="1" selectUnlockedCells="1"/>
  <mergeCells count="1">
    <mergeCell ref="A2:G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R24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10.7109375" style="0" customWidth="1"/>
    <col min="3" max="3" width="13.7109375" style="0" customWidth="1"/>
    <col min="4" max="4" width="10.7109375" style="0" customWidth="1"/>
    <col min="5" max="5" width="11.7109375" style="0" customWidth="1"/>
    <col min="6" max="6" width="10.7109375" style="0" customWidth="1"/>
    <col min="7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1:18" ht="15">
      <c r="A4" s="3" t="s">
        <v>161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6" spans="1:18" ht="15">
      <c r="A6" s="5" t="s">
        <v>147</v>
      </c>
      <c r="B6" s="5" t="s">
        <v>148</v>
      </c>
      <c r="C6" s="3" t="s">
        <v>162</v>
      </c>
      <c r="D6" s="3"/>
      <c r="E6" s="3"/>
      <c r="F6" s="3" t="s">
        <v>163</v>
      </c>
      <c r="G6" s="3"/>
      <c r="H6" s="3" t="s">
        <v>164</v>
      </c>
      <c r="I6" s="3"/>
      <c r="J6" s="3" t="s">
        <v>156</v>
      </c>
      <c r="K6" s="3"/>
      <c r="L6" s="3"/>
      <c r="M6" s="3" t="s">
        <v>157</v>
      </c>
      <c r="N6" s="3"/>
      <c r="O6" s="3"/>
      <c r="P6" s="3" t="s">
        <v>158</v>
      </c>
      <c r="Q6" s="3"/>
      <c r="R6" s="3"/>
    </row>
    <row r="7" spans="3:18" ht="15">
      <c r="C7" s="5" t="s">
        <v>165</v>
      </c>
      <c r="D7" s="5" t="s">
        <v>166</v>
      </c>
      <c r="E7" s="5" t="s">
        <v>167</v>
      </c>
      <c r="F7" s="16">
        <v>-2</v>
      </c>
      <c r="G7" s="16"/>
      <c r="H7" s="16">
        <v>-2</v>
      </c>
      <c r="I7" s="16"/>
      <c r="J7" s="16">
        <v>-3</v>
      </c>
      <c r="K7" s="16"/>
      <c r="L7" s="16"/>
      <c r="M7" s="16">
        <v>-3</v>
      </c>
      <c r="N7" s="16"/>
      <c r="O7" s="16"/>
      <c r="P7" s="16">
        <v>-4</v>
      </c>
      <c r="Q7" s="16"/>
      <c r="R7" s="16"/>
    </row>
    <row r="8" spans="1:18" ht="15">
      <c r="A8" s="9" t="s">
        <v>168</v>
      </c>
      <c r="B8" s="9" t="s">
        <v>169</v>
      </c>
      <c r="C8" s="9" t="s">
        <v>170</v>
      </c>
      <c r="D8" s="9" t="s">
        <v>171</v>
      </c>
      <c r="E8" s="9" t="s">
        <v>172</v>
      </c>
      <c r="F8" s="17" t="s">
        <v>173</v>
      </c>
      <c r="G8" s="17"/>
      <c r="H8" s="17" t="s">
        <v>174</v>
      </c>
      <c r="I8" s="17"/>
      <c r="J8" s="17" t="s">
        <v>175</v>
      </c>
      <c r="K8" s="17"/>
      <c r="L8" s="17"/>
      <c r="M8" s="2"/>
      <c r="N8" s="2"/>
      <c r="O8" s="2"/>
      <c r="P8" s="17" t="s">
        <v>176</v>
      </c>
      <c r="Q8" s="17"/>
      <c r="R8" s="17"/>
    </row>
    <row r="9" spans="1:18" ht="15">
      <c r="A9" t="s">
        <v>177</v>
      </c>
      <c r="B9" s="6" t="s">
        <v>178</v>
      </c>
      <c r="C9" s="8">
        <v>150000</v>
      </c>
      <c r="D9" s="8">
        <v>600000</v>
      </c>
      <c r="E9" s="8">
        <v>1200000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2:17" ht="15">
      <c r="B10" s="6" t="s">
        <v>159</v>
      </c>
      <c r="F10" s="7">
        <v>25204</v>
      </c>
      <c r="H10" s="7">
        <v>234899</v>
      </c>
      <c r="J10" s="18">
        <v>41.66</v>
      </c>
      <c r="K10" s="18"/>
      <c r="M10" s="18">
        <v>41.66</v>
      </c>
      <c r="N10" s="18"/>
      <c r="P10" s="13">
        <v>3499995</v>
      </c>
      <c r="Q10" s="13"/>
    </row>
    <row r="11" spans="2:17" ht="15">
      <c r="B11" s="6" t="s">
        <v>152</v>
      </c>
      <c r="F11" s="7">
        <v>50000</v>
      </c>
      <c r="H11" s="2"/>
      <c r="I11" s="2"/>
      <c r="J11" s="18">
        <v>37.42</v>
      </c>
      <c r="K11" s="18"/>
      <c r="M11" s="2"/>
      <c r="N11" s="2"/>
      <c r="O11" s="2"/>
      <c r="P11" s="13">
        <v>1871000</v>
      </c>
      <c r="Q11" s="13"/>
    </row>
    <row r="12" spans="1:18" ht="15">
      <c r="A12" t="s">
        <v>48</v>
      </c>
      <c r="B12" s="6" t="s">
        <v>178</v>
      </c>
      <c r="C12" s="8">
        <v>70200</v>
      </c>
      <c r="D12" s="8">
        <v>280800</v>
      </c>
      <c r="E12" s="8">
        <v>561600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2:17" ht="15">
      <c r="B13" s="6" t="s">
        <v>159</v>
      </c>
      <c r="F13" s="7">
        <v>5040</v>
      </c>
      <c r="H13" s="7">
        <v>46979</v>
      </c>
      <c r="J13" s="18">
        <v>41.66</v>
      </c>
      <c r="K13" s="18"/>
      <c r="M13" s="18">
        <v>41.66</v>
      </c>
      <c r="N13" s="18"/>
      <c r="P13" s="13">
        <v>699957</v>
      </c>
      <c r="Q13" s="13"/>
    </row>
    <row r="14" spans="2:17" ht="15">
      <c r="B14" s="6" t="s">
        <v>152</v>
      </c>
      <c r="F14" s="7">
        <v>25000</v>
      </c>
      <c r="H14" s="2"/>
      <c r="I14" s="2"/>
      <c r="J14" s="18">
        <v>37.42</v>
      </c>
      <c r="K14" s="18"/>
      <c r="M14" s="2"/>
      <c r="N14" s="2"/>
      <c r="O14" s="2"/>
      <c r="P14" s="13">
        <v>935500</v>
      </c>
      <c r="Q14" s="13"/>
    </row>
    <row r="15" spans="1:18" ht="15">
      <c r="A15" t="s">
        <v>51</v>
      </c>
      <c r="B15" s="6" t="s">
        <v>178</v>
      </c>
      <c r="C15" s="8">
        <v>38250</v>
      </c>
      <c r="D15" s="8">
        <v>153000</v>
      </c>
      <c r="E15" s="8">
        <v>306000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2:17" ht="15">
      <c r="B16" s="6" t="s">
        <v>159</v>
      </c>
      <c r="F16" s="7">
        <v>3060</v>
      </c>
      <c r="H16" s="7">
        <v>28523</v>
      </c>
      <c r="J16" s="18">
        <v>41.66</v>
      </c>
      <c r="K16" s="18"/>
      <c r="M16" s="18">
        <v>41.66</v>
      </c>
      <c r="N16" s="18"/>
      <c r="P16" s="13">
        <v>424974</v>
      </c>
      <c r="Q16" s="13"/>
    </row>
    <row r="17" spans="2:17" ht="15">
      <c r="B17" s="6" t="s">
        <v>152</v>
      </c>
      <c r="F17" s="7">
        <v>25000</v>
      </c>
      <c r="H17" s="2"/>
      <c r="I17" s="2"/>
      <c r="J17" s="18">
        <v>37.42</v>
      </c>
      <c r="K17" s="18"/>
      <c r="M17" s="2"/>
      <c r="N17" s="2"/>
      <c r="O17" s="2"/>
      <c r="P17" s="13">
        <v>935500</v>
      </c>
      <c r="Q17" s="13"/>
    </row>
    <row r="18" spans="2:17" ht="15">
      <c r="B18" s="6" t="s">
        <v>160</v>
      </c>
      <c r="F18" s="7">
        <v>2605</v>
      </c>
      <c r="H18" s="7">
        <v>25025</v>
      </c>
      <c r="J18" s="18">
        <v>40.3</v>
      </c>
      <c r="K18" s="18"/>
      <c r="M18" s="18">
        <v>40.29</v>
      </c>
      <c r="N18" s="18"/>
      <c r="P18" s="13">
        <v>349976</v>
      </c>
      <c r="Q18" s="13"/>
    </row>
    <row r="19" spans="1:18" ht="15">
      <c r="A19" t="s">
        <v>55</v>
      </c>
      <c r="B19" s="6" t="s">
        <v>178</v>
      </c>
      <c r="C19" s="8">
        <v>49376</v>
      </c>
      <c r="D19" s="8">
        <v>197505</v>
      </c>
      <c r="E19" s="8">
        <v>395010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2:17" ht="15">
      <c r="B20" s="6" t="s">
        <v>159</v>
      </c>
      <c r="F20" s="7">
        <v>3240</v>
      </c>
      <c r="H20" s="7">
        <v>30201</v>
      </c>
      <c r="J20" s="18">
        <v>41.66</v>
      </c>
      <c r="K20" s="18"/>
      <c r="M20" s="18">
        <v>41.66</v>
      </c>
      <c r="N20" s="18"/>
      <c r="P20" s="13">
        <v>449975</v>
      </c>
      <c r="Q20" s="13"/>
    </row>
    <row r="21" spans="2:17" ht="15">
      <c r="B21" s="6" t="s">
        <v>152</v>
      </c>
      <c r="F21" s="7">
        <v>25000</v>
      </c>
      <c r="H21" s="2"/>
      <c r="I21" s="2"/>
      <c r="J21" s="18">
        <v>37.42</v>
      </c>
      <c r="K21" s="18"/>
      <c r="M21" s="2"/>
      <c r="N21" s="2"/>
      <c r="O21" s="2"/>
      <c r="P21" s="13">
        <v>935500</v>
      </c>
      <c r="Q21" s="13"/>
    </row>
    <row r="22" spans="1:18" ht="15">
      <c r="A22" t="s">
        <v>58</v>
      </c>
      <c r="B22" s="6" t="s">
        <v>178</v>
      </c>
      <c r="C22" s="8">
        <v>49613</v>
      </c>
      <c r="D22" s="8">
        <v>198450</v>
      </c>
      <c r="E22" s="8">
        <v>396900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2:17" ht="15">
      <c r="B23" s="6" t="s">
        <v>159</v>
      </c>
      <c r="F23" s="7">
        <v>3060</v>
      </c>
      <c r="H23" s="7">
        <v>28523</v>
      </c>
      <c r="J23" s="18">
        <v>41.66</v>
      </c>
      <c r="K23" s="18"/>
      <c r="M23" s="18">
        <v>41.66</v>
      </c>
      <c r="N23" s="18"/>
      <c r="P23" s="13">
        <v>424974</v>
      </c>
      <c r="Q23" s="13"/>
    </row>
    <row r="24" spans="2:17" ht="15">
      <c r="B24" s="6" t="s">
        <v>152</v>
      </c>
      <c r="F24" s="7">
        <v>25000</v>
      </c>
      <c r="H24" s="2"/>
      <c r="I24" s="2"/>
      <c r="J24" s="18">
        <v>37.42</v>
      </c>
      <c r="K24" s="18"/>
      <c r="M24" s="2"/>
      <c r="N24" s="2"/>
      <c r="O24" s="2"/>
      <c r="P24" s="13">
        <v>935500</v>
      </c>
      <c r="Q24" s="13"/>
    </row>
  </sheetData>
  <sheetProtection selectLockedCells="1" selectUnlockedCells="1"/>
  <mergeCells count="81">
    <mergeCell ref="A2:F2"/>
    <mergeCell ref="A4:R4"/>
    <mergeCell ref="C6:E6"/>
    <mergeCell ref="F6:G6"/>
    <mergeCell ref="H6:I6"/>
    <mergeCell ref="J6:L6"/>
    <mergeCell ref="M6:O6"/>
    <mergeCell ref="P6:R6"/>
    <mergeCell ref="F7:G7"/>
    <mergeCell ref="H7:I7"/>
    <mergeCell ref="J7:L7"/>
    <mergeCell ref="M7:O7"/>
    <mergeCell ref="P7:R7"/>
    <mergeCell ref="F8:G8"/>
    <mergeCell ref="H8:I8"/>
    <mergeCell ref="J8:L8"/>
    <mergeCell ref="M8:O8"/>
    <mergeCell ref="P8:R8"/>
    <mergeCell ref="F9:G9"/>
    <mergeCell ref="H9:I9"/>
    <mergeCell ref="J9:L9"/>
    <mergeCell ref="M9:O9"/>
    <mergeCell ref="P9:R9"/>
    <mergeCell ref="J10:K10"/>
    <mergeCell ref="M10:N10"/>
    <mergeCell ref="P10:Q10"/>
    <mergeCell ref="H11:I11"/>
    <mergeCell ref="J11:K11"/>
    <mergeCell ref="M11:O11"/>
    <mergeCell ref="P11:Q11"/>
    <mergeCell ref="F12:G12"/>
    <mergeCell ref="H12:I12"/>
    <mergeCell ref="J12:L12"/>
    <mergeCell ref="M12:O12"/>
    <mergeCell ref="P12:R12"/>
    <mergeCell ref="J13:K13"/>
    <mergeCell ref="M13:N13"/>
    <mergeCell ref="P13:Q13"/>
    <mergeCell ref="H14:I14"/>
    <mergeCell ref="J14:K14"/>
    <mergeCell ref="M14:O14"/>
    <mergeCell ref="P14:Q14"/>
    <mergeCell ref="F15:G15"/>
    <mergeCell ref="H15:I15"/>
    <mergeCell ref="J15:L15"/>
    <mergeCell ref="M15:O15"/>
    <mergeCell ref="P15:R15"/>
    <mergeCell ref="J16:K16"/>
    <mergeCell ref="M16:N16"/>
    <mergeCell ref="P16:Q16"/>
    <mergeCell ref="H17:I17"/>
    <mergeCell ref="J17:K17"/>
    <mergeCell ref="M17:O17"/>
    <mergeCell ref="P17:Q17"/>
    <mergeCell ref="J18:K18"/>
    <mergeCell ref="M18:N18"/>
    <mergeCell ref="P18:Q18"/>
    <mergeCell ref="F19:G19"/>
    <mergeCell ref="H19:I19"/>
    <mergeCell ref="J19:L19"/>
    <mergeCell ref="M19:O19"/>
    <mergeCell ref="P19:R19"/>
    <mergeCell ref="J20:K20"/>
    <mergeCell ref="M20:N20"/>
    <mergeCell ref="P20:Q20"/>
    <mergeCell ref="H21:I21"/>
    <mergeCell ref="J21:K21"/>
    <mergeCell ref="M21:O21"/>
    <mergeCell ref="P21:Q21"/>
    <mergeCell ref="F22:G22"/>
    <mergeCell ref="H22:I22"/>
    <mergeCell ref="J22:L22"/>
    <mergeCell ref="M22:O22"/>
    <mergeCell ref="P22:R22"/>
    <mergeCell ref="J23:K23"/>
    <mergeCell ref="M23:N23"/>
    <mergeCell ref="P23:Q23"/>
    <mergeCell ref="H24:I24"/>
    <mergeCell ref="J24:K24"/>
    <mergeCell ref="M24:O24"/>
    <mergeCell ref="P24:Q2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39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66.7109375" style="0" customWidth="1"/>
    <col min="3" max="3" width="10.7109375" style="0" customWidth="1"/>
    <col min="4" max="4" width="8.7109375" style="0" customWidth="1"/>
    <col min="5" max="5" width="57.7109375" style="0" customWidth="1"/>
    <col min="6" max="6" width="22.7109375" style="0" customWidth="1"/>
    <col min="7" max="8" width="10.7109375" style="0" customWidth="1"/>
    <col min="9" max="9" width="64.7109375" style="0" customWidth="1"/>
    <col min="10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1:9" ht="15">
      <c r="A4" s="3" t="s">
        <v>179</v>
      </c>
      <c r="B4" s="3"/>
      <c r="C4" s="3"/>
      <c r="D4" s="3"/>
      <c r="E4" s="3"/>
      <c r="F4" s="3"/>
      <c r="G4" s="3"/>
      <c r="H4" s="3"/>
      <c r="I4" s="3"/>
    </row>
    <row r="6" spans="1:9" ht="15">
      <c r="A6" s="1" t="s">
        <v>180</v>
      </c>
      <c r="B6" s="1"/>
      <c r="C6" s="1"/>
      <c r="D6" s="1"/>
      <c r="E6" s="1"/>
      <c r="F6" s="1"/>
      <c r="G6" s="3" t="s">
        <v>181</v>
      </c>
      <c r="H6" s="3"/>
      <c r="I6" s="3"/>
    </row>
    <row r="7" spans="1:9" ht="15">
      <c r="A7" s="5" t="s">
        <v>147</v>
      </c>
      <c r="B7" s="5" t="s">
        <v>182</v>
      </c>
      <c r="C7" s="3" t="s">
        <v>183</v>
      </c>
      <c r="D7" s="3"/>
      <c r="E7" s="5" t="s">
        <v>184</v>
      </c>
      <c r="F7" s="5" t="s">
        <v>185</v>
      </c>
      <c r="G7" s="3" t="s">
        <v>186</v>
      </c>
      <c r="H7" s="3"/>
      <c r="I7" s="5" t="s">
        <v>187</v>
      </c>
    </row>
    <row r="8" spans="1:6" ht="15">
      <c r="A8" t="s">
        <v>188</v>
      </c>
      <c r="B8" s="19">
        <v>27380</v>
      </c>
      <c r="E8" s="20">
        <v>25.54</v>
      </c>
      <c r="F8" t="s">
        <v>189</v>
      </c>
    </row>
    <row r="9" spans="2:6" ht="15">
      <c r="B9" s="19">
        <v>57176</v>
      </c>
      <c r="E9" s="20">
        <v>27.28</v>
      </c>
      <c r="F9" t="s">
        <v>190</v>
      </c>
    </row>
    <row r="10" spans="2:6" ht="15">
      <c r="B10" s="19">
        <v>65690</v>
      </c>
      <c r="E10" s="20">
        <v>27.69</v>
      </c>
      <c r="F10" t="s">
        <v>191</v>
      </c>
    </row>
    <row r="11" spans="2:6" ht="15">
      <c r="B11" s="19">
        <v>159350</v>
      </c>
      <c r="E11" s="20">
        <v>26.47</v>
      </c>
      <c r="F11" t="s">
        <v>192</v>
      </c>
    </row>
    <row r="12" spans="2:9" ht="15">
      <c r="B12" s="19">
        <v>177562</v>
      </c>
      <c r="C12" s="19">
        <v>59188</v>
      </c>
      <c r="E12" s="20">
        <v>27.5</v>
      </c>
      <c r="F12" t="s">
        <v>193</v>
      </c>
      <c r="G12" s="11">
        <v>6818</v>
      </c>
      <c r="I12" s="11">
        <v>218926</v>
      </c>
    </row>
    <row r="13" spans="2:9" ht="15">
      <c r="B13" s="19">
        <v>109784</v>
      </c>
      <c r="C13" s="19">
        <v>109788</v>
      </c>
      <c r="E13" s="20">
        <v>30.67</v>
      </c>
      <c r="F13" t="s">
        <v>194</v>
      </c>
      <c r="G13" s="11">
        <v>12225</v>
      </c>
      <c r="I13" s="11">
        <v>392545</v>
      </c>
    </row>
    <row r="14" spans="2:9" ht="15">
      <c r="B14" s="19">
        <v>62595</v>
      </c>
      <c r="C14" s="19">
        <v>187787</v>
      </c>
      <c r="E14" s="20">
        <v>39.06</v>
      </c>
      <c r="F14" t="s">
        <v>195</v>
      </c>
      <c r="G14" s="11">
        <v>20163</v>
      </c>
      <c r="I14" s="11">
        <v>647434</v>
      </c>
    </row>
    <row r="15" spans="3:9" ht="15">
      <c r="C15" s="19">
        <v>234899</v>
      </c>
      <c r="E15" s="20">
        <v>41.66</v>
      </c>
      <c r="F15" t="s">
        <v>196</v>
      </c>
      <c r="G15" s="11">
        <v>25204</v>
      </c>
      <c r="I15" s="11">
        <v>809300</v>
      </c>
    </row>
    <row r="16" spans="7:9" ht="15">
      <c r="G16" s="11">
        <v>50000</v>
      </c>
      <c r="H16" s="21">
        <v>-2</v>
      </c>
      <c r="I16" s="11">
        <v>1871000</v>
      </c>
    </row>
    <row r="17" spans="2:9" ht="15">
      <c r="B17" s="22">
        <v>659537</v>
      </c>
      <c r="C17" s="22">
        <v>591662</v>
      </c>
      <c r="G17" s="23">
        <v>114410</v>
      </c>
      <c r="I17" s="23">
        <v>3939205</v>
      </c>
    </row>
    <row r="18" spans="1:6" ht="15">
      <c r="A18" t="s">
        <v>197</v>
      </c>
      <c r="B18" s="19">
        <v>29412</v>
      </c>
      <c r="E18" s="20">
        <v>26.32</v>
      </c>
      <c r="F18" t="s">
        <v>198</v>
      </c>
    </row>
    <row r="19" spans="2:6" ht="15">
      <c r="B19" s="19">
        <v>44072</v>
      </c>
      <c r="E19" s="20">
        <v>26.47</v>
      </c>
      <c r="F19" t="s">
        <v>192</v>
      </c>
    </row>
    <row r="20" spans="2:9" ht="15">
      <c r="B20" s="19">
        <v>37642</v>
      </c>
      <c r="C20" s="19">
        <v>12548</v>
      </c>
      <c r="E20" s="20">
        <v>27.5</v>
      </c>
      <c r="F20" t="s">
        <v>193</v>
      </c>
      <c r="G20" s="11">
        <v>1445</v>
      </c>
      <c r="I20" s="11">
        <v>46399</v>
      </c>
    </row>
    <row r="21" spans="2:9" ht="15">
      <c r="B21" s="19">
        <v>24152</v>
      </c>
      <c r="C21" s="19">
        <v>24154</v>
      </c>
      <c r="E21" s="20">
        <v>30.67</v>
      </c>
      <c r="F21" t="s">
        <v>194</v>
      </c>
      <c r="G21" s="11">
        <v>2687</v>
      </c>
      <c r="I21" s="11">
        <v>86280</v>
      </c>
    </row>
    <row r="22" spans="2:9" ht="15">
      <c r="B22" s="19">
        <v>11624</v>
      </c>
      <c r="C22" s="19">
        <v>34874</v>
      </c>
      <c r="E22" s="20">
        <v>39.06</v>
      </c>
      <c r="F22" t="s">
        <v>195</v>
      </c>
      <c r="G22" s="11">
        <v>4992</v>
      </c>
      <c r="I22" s="11">
        <v>160293</v>
      </c>
    </row>
    <row r="23" spans="3:9" ht="15">
      <c r="C23" s="19">
        <v>46979</v>
      </c>
      <c r="E23" s="20">
        <v>41.66</v>
      </c>
      <c r="F23" t="s">
        <v>196</v>
      </c>
      <c r="G23" s="11">
        <v>5040</v>
      </c>
      <c r="I23" s="11">
        <v>161834</v>
      </c>
    </row>
    <row r="24" spans="7:9" ht="15">
      <c r="G24" s="11">
        <v>25000</v>
      </c>
      <c r="H24" s="24">
        <v>-2</v>
      </c>
      <c r="I24" s="11">
        <v>935500</v>
      </c>
    </row>
    <row r="25" spans="2:9" ht="15">
      <c r="B25" s="22">
        <v>146902</v>
      </c>
      <c r="C25" s="22">
        <v>118555</v>
      </c>
      <c r="G25" s="23">
        <v>39164</v>
      </c>
      <c r="I25" s="23">
        <v>1390306</v>
      </c>
    </row>
    <row r="26" spans="1:9" ht="15">
      <c r="A26" t="s">
        <v>199</v>
      </c>
      <c r="C26" s="19">
        <v>25025</v>
      </c>
      <c r="E26" s="20">
        <v>40.3</v>
      </c>
      <c r="F26" t="s">
        <v>200</v>
      </c>
      <c r="G26" s="11">
        <v>2605</v>
      </c>
      <c r="I26" s="11">
        <v>83647</v>
      </c>
    </row>
    <row r="27" spans="3:9" ht="15">
      <c r="C27" s="19">
        <v>28523</v>
      </c>
      <c r="E27" s="20">
        <v>41.66</v>
      </c>
      <c r="F27" t="s">
        <v>196</v>
      </c>
      <c r="G27" s="11">
        <v>3060</v>
      </c>
      <c r="I27" s="11">
        <v>98257</v>
      </c>
    </row>
    <row r="28" spans="7:9" ht="15">
      <c r="G28" s="11">
        <v>25000</v>
      </c>
      <c r="H28" s="21">
        <v>-2</v>
      </c>
      <c r="I28" s="11">
        <v>935500</v>
      </c>
    </row>
    <row r="29" spans="2:9" ht="15">
      <c r="B29" s="4" t="s">
        <v>20</v>
      </c>
      <c r="C29" s="22">
        <v>53548</v>
      </c>
      <c r="G29" s="23">
        <v>30665</v>
      </c>
      <c r="I29" s="23">
        <v>1117404</v>
      </c>
    </row>
    <row r="30" spans="1:6" ht="15">
      <c r="A30" t="s">
        <v>201</v>
      </c>
      <c r="B30" s="19">
        <v>30000</v>
      </c>
      <c r="E30" s="20">
        <v>13.05</v>
      </c>
      <c r="F30" t="s">
        <v>202</v>
      </c>
    </row>
    <row r="31" spans="2:6" ht="15">
      <c r="B31" s="19">
        <v>36426</v>
      </c>
      <c r="E31" s="20">
        <v>25.54</v>
      </c>
      <c r="F31" t="s">
        <v>189</v>
      </c>
    </row>
    <row r="32" spans="2:6" ht="15">
      <c r="B32" s="19">
        <v>30494</v>
      </c>
      <c r="E32" s="20">
        <v>27.28</v>
      </c>
      <c r="F32" t="s">
        <v>190</v>
      </c>
    </row>
    <row r="33" spans="2:6" ht="15">
      <c r="B33" s="19">
        <v>31340</v>
      </c>
      <c r="E33" s="20">
        <v>26.47</v>
      </c>
      <c r="F33" t="s">
        <v>192</v>
      </c>
    </row>
    <row r="34" spans="2:9" ht="15">
      <c r="B34" s="19">
        <v>23082</v>
      </c>
      <c r="C34" s="19">
        <v>7694</v>
      </c>
      <c r="E34" s="20">
        <v>27.5</v>
      </c>
      <c r="F34" t="s">
        <v>193</v>
      </c>
      <c r="G34" s="11">
        <v>886</v>
      </c>
      <c r="I34" s="11">
        <v>28449</v>
      </c>
    </row>
    <row r="35" spans="2:9" ht="15">
      <c r="B35" s="19">
        <v>15368</v>
      </c>
      <c r="C35" s="19">
        <v>15372</v>
      </c>
      <c r="E35" s="20">
        <v>30.67</v>
      </c>
      <c r="F35" t="s">
        <v>194</v>
      </c>
      <c r="G35" s="11">
        <v>1710</v>
      </c>
      <c r="I35" s="11">
        <v>54908</v>
      </c>
    </row>
    <row r="36" spans="2:9" ht="15">
      <c r="B36" s="19">
        <v>8048</v>
      </c>
      <c r="C36" s="19">
        <v>24144</v>
      </c>
      <c r="E36" s="20">
        <v>39.06</v>
      </c>
      <c r="F36" t="s">
        <v>195</v>
      </c>
      <c r="G36" s="11">
        <v>2592</v>
      </c>
      <c r="I36" s="11">
        <v>83229</v>
      </c>
    </row>
    <row r="37" spans="2:9" ht="15">
      <c r="B37" t="s">
        <v>20</v>
      </c>
      <c r="C37" s="19">
        <v>30201</v>
      </c>
      <c r="E37" s="20">
        <v>41.66</v>
      </c>
      <c r="F37" t="s">
        <v>196</v>
      </c>
      <c r="G37" s="11">
        <v>3240</v>
      </c>
      <c r="I37" s="11">
        <v>104036</v>
      </c>
    </row>
    <row r="38" spans="7:9" ht="15">
      <c r="G38" s="11">
        <v>25000</v>
      </c>
      <c r="H38" s="24">
        <v>-2</v>
      </c>
      <c r="I38" s="11">
        <v>935500</v>
      </c>
    </row>
    <row r="39" spans="2:9" ht="15">
      <c r="B39" s="22">
        <v>174758</v>
      </c>
      <c r="C39" s="22">
        <v>77411</v>
      </c>
      <c r="G39" s="23">
        <v>33428</v>
      </c>
      <c r="I39" s="23">
        <v>1206122</v>
      </c>
    </row>
  </sheetData>
  <sheetProtection selectLockedCells="1" selectUnlockedCells="1"/>
  <mergeCells count="6">
    <mergeCell ref="A2:F2"/>
    <mergeCell ref="A4:I4"/>
    <mergeCell ref="A6:F6"/>
    <mergeCell ref="G6:I6"/>
    <mergeCell ref="C7:D7"/>
    <mergeCell ref="G7:H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16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2" width="66.7109375" style="0" customWidth="1"/>
    <col min="3" max="3" width="10.7109375" style="0" customWidth="1"/>
    <col min="4" max="4" width="8.7109375" style="0" customWidth="1"/>
    <col min="5" max="5" width="57.7109375" style="0" customWidth="1"/>
    <col min="6" max="6" width="22.7109375" style="0" customWidth="1"/>
    <col min="7" max="8" width="10.7109375" style="0" customWidth="1"/>
    <col min="9" max="9" width="64.7109375" style="0" customWidth="1"/>
    <col min="10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1:9" ht="15">
      <c r="A4" s="3" t="s">
        <v>179</v>
      </c>
      <c r="B4" s="3"/>
      <c r="C4" s="3"/>
      <c r="D4" s="3"/>
      <c r="E4" s="3"/>
      <c r="F4" s="3"/>
      <c r="G4" s="3"/>
      <c r="H4" s="3"/>
      <c r="I4" s="3"/>
    </row>
    <row r="6" spans="1:9" ht="15">
      <c r="A6" s="1" t="s">
        <v>180</v>
      </c>
      <c r="B6" s="1"/>
      <c r="C6" s="1"/>
      <c r="D6" s="1"/>
      <c r="E6" s="1"/>
      <c r="F6" s="1"/>
      <c r="G6" s="3" t="s">
        <v>181</v>
      </c>
      <c r="H6" s="3"/>
      <c r="I6" s="3"/>
    </row>
    <row r="7" spans="1:9" ht="15">
      <c r="A7" s="5" t="s">
        <v>147</v>
      </c>
      <c r="B7" s="5" t="s">
        <v>182</v>
      </c>
      <c r="C7" s="3" t="s">
        <v>183</v>
      </c>
      <c r="D7" s="3"/>
      <c r="E7" s="5" t="s">
        <v>184</v>
      </c>
      <c r="F7" s="5" t="s">
        <v>185</v>
      </c>
      <c r="G7" s="3" t="s">
        <v>186</v>
      </c>
      <c r="H7" s="3"/>
      <c r="I7" s="5" t="s">
        <v>187</v>
      </c>
    </row>
    <row r="8" spans="1:6" ht="15">
      <c r="A8" t="s">
        <v>203</v>
      </c>
      <c r="B8" s="19">
        <v>35282</v>
      </c>
      <c r="E8" s="20">
        <v>30.03</v>
      </c>
      <c r="F8" t="s">
        <v>204</v>
      </c>
    </row>
    <row r="9" spans="2:6" ht="15">
      <c r="B9" s="19">
        <v>24484</v>
      </c>
      <c r="E9" s="20">
        <v>26.47</v>
      </c>
      <c r="F9" t="s">
        <v>192</v>
      </c>
    </row>
    <row r="10" spans="2:9" ht="15">
      <c r="B10" s="19">
        <v>23082</v>
      </c>
      <c r="C10" s="19">
        <v>7694</v>
      </c>
      <c r="E10" s="20">
        <v>27.5</v>
      </c>
      <c r="F10" t="s">
        <v>193</v>
      </c>
      <c r="G10" s="11">
        <v>886</v>
      </c>
      <c r="I10" s="11">
        <v>28449</v>
      </c>
    </row>
    <row r="11" spans="2:9" ht="15">
      <c r="B11" s="19">
        <v>13972</v>
      </c>
      <c r="C11" s="19">
        <v>13976</v>
      </c>
      <c r="E11" s="20">
        <v>33.93</v>
      </c>
      <c r="F11" t="s">
        <v>205</v>
      </c>
      <c r="G11" s="11">
        <v>3684</v>
      </c>
      <c r="I11" s="11">
        <v>118293</v>
      </c>
    </row>
    <row r="12" spans="2:9" ht="15">
      <c r="B12" s="19">
        <v>17564</v>
      </c>
      <c r="C12" s="19">
        <v>17566</v>
      </c>
      <c r="E12" s="20">
        <v>30.67</v>
      </c>
      <c r="F12" t="s">
        <v>194</v>
      </c>
      <c r="G12" s="11">
        <v>1956</v>
      </c>
      <c r="I12" s="11">
        <v>62807</v>
      </c>
    </row>
    <row r="13" spans="2:9" ht="15">
      <c r="B13" s="19">
        <v>8048</v>
      </c>
      <c r="C13" s="19">
        <v>24144</v>
      </c>
      <c r="E13" s="20">
        <v>39.06</v>
      </c>
      <c r="F13" t="s">
        <v>195</v>
      </c>
      <c r="G13" s="11">
        <v>3456</v>
      </c>
      <c r="I13" s="11">
        <v>110972</v>
      </c>
    </row>
    <row r="14" spans="3:9" ht="15">
      <c r="C14" s="19">
        <v>28523</v>
      </c>
      <c r="E14" s="20">
        <v>41.66</v>
      </c>
      <c r="F14" t="s">
        <v>196</v>
      </c>
      <c r="G14" s="11">
        <v>3060</v>
      </c>
      <c r="I14" s="11">
        <v>98257</v>
      </c>
    </row>
    <row r="15" spans="7:9" ht="15">
      <c r="G15" s="11">
        <v>25000</v>
      </c>
      <c r="H15" s="24">
        <v>-2</v>
      </c>
      <c r="I15" s="11">
        <v>935500</v>
      </c>
    </row>
    <row r="16" spans="2:9" ht="15">
      <c r="B16" s="22">
        <v>122432</v>
      </c>
      <c r="C16" s="22">
        <v>91903</v>
      </c>
      <c r="G16" s="23">
        <v>38042</v>
      </c>
      <c r="I16" s="23">
        <v>1354278</v>
      </c>
    </row>
  </sheetData>
  <sheetProtection selectLockedCells="1" selectUnlockedCells="1"/>
  <mergeCells count="6">
    <mergeCell ref="A2:F2"/>
    <mergeCell ref="A4:I4"/>
    <mergeCell ref="A6:F6"/>
    <mergeCell ref="G6:I6"/>
    <mergeCell ref="C7:D7"/>
    <mergeCell ref="G7:H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K13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1.7109375" style="0" customWidth="1"/>
    <col min="3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1:11" ht="39.75" customHeight="1">
      <c r="A4" s="12" t="s">
        <v>206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6" spans="2:11" ht="15">
      <c r="B6" s="3" t="s">
        <v>132</v>
      </c>
      <c r="C6" s="3"/>
      <c r="D6" s="3"/>
      <c r="E6" s="3"/>
      <c r="F6" s="3"/>
      <c r="G6" s="3" t="s">
        <v>131</v>
      </c>
      <c r="H6" s="3"/>
      <c r="I6" s="3"/>
      <c r="J6" s="3"/>
      <c r="K6" s="3"/>
    </row>
    <row r="7" spans="1:11" ht="15">
      <c r="A7" s="5" t="s">
        <v>147</v>
      </c>
      <c r="B7" s="3" t="s">
        <v>207</v>
      </c>
      <c r="C7" s="3"/>
      <c r="D7" s="3" t="s">
        <v>208</v>
      </c>
      <c r="E7" s="3"/>
      <c r="F7" s="3"/>
      <c r="G7" s="3" t="s">
        <v>209</v>
      </c>
      <c r="H7" s="3"/>
      <c r="I7" s="3" t="s">
        <v>210</v>
      </c>
      <c r="J7" s="3"/>
      <c r="K7" s="3"/>
    </row>
    <row r="8" spans="1:11" ht="15">
      <c r="A8" s="5" t="s">
        <v>168</v>
      </c>
      <c r="B8" s="3" t="s">
        <v>169</v>
      </c>
      <c r="C8" s="3"/>
      <c r="D8" s="3" t="s">
        <v>170</v>
      </c>
      <c r="E8" s="3"/>
      <c r="F8" s="3"/>
      <c r="G8" s="3" t="s">
        <v>171</v>
      </c>
      <c r="H8" s="3"/>
      <c r="I8" s="3" t="s">
        <v>172</v>
      </c>
      <c r="J8" s="3"/>
      <c r="K8" s="3"/>
    </row>
    <row r="9" spans="1:10" ht="15">
      <c r="A9" t="s">
        <v>177</v>
      </c>
      <c r="B9" s="6" t="s">
        <v>20</v>
      </c>
      <c r="D9" s="13">
        <v>2929396</v>
      </c>
      <c r="E9" s="13"/>
      <c r="G9" s="7">
        <v>23166</v>
      </c>
      <c r="I9" s="13">
        <v>948365</v>
      </c>
      <c r="J9" s="13"/>
    </row>
    <row r="10" spans="1:10" ht="15">
      <c r="A10" t="s">
        <v>48</v>
      </c>
      <c r="B10" s="6" t="s">
        <v>20</v>
      </c>
      <c r="D10" s="13">
        <v>1742182</v>
      </c>
      <c r="E10" s="13"/>
      <c r="G10" s="7">
        <v>5316</v>
      </c>
      <c r="I10" s="13">
        <v>218265</v>
      </c>
      <c r="J10" s="13"/>
    </row>
    <row r="11" spans="1:10" ht="15">
      <c r="A11" t="s">
        <v>51</v>
      </c>
      <c r="B11" s="6" t="s">
        <v>20</v>
      </c>
      <c r="D11" s="25" t="s">
        <v>20</v>
      </c>
      <c r="E11" s="25"/>
      <c r="G11" s="6" t="s">
        <v>20</v>
      </c>
      <c r="I11" s="25" t="s">
        <v>20</v>
      </c>
      <c r="J11" s="25"/>
    </row>
    <row r="12" spans="1:10" ht="15">
      <c r="A12" t="s">
        <v>211</v>
      </c>
      <c r="B12" s="6" t="s">
        <v>20</v>
      </c>
      <c r="D12" s="13">
        <v>701059</v>
      </c>
      <c r="E12" s="13"/>
      <c r="G12" s="7">
        <v>3094</v>
      </c>
      <c r="I12" s="13">
        <v>126499</v>
      </c>
      <c r="J12" s="13"/>
    </row>
    <row r="13" spans="1:10" ht="15">
      <c r="A13" t="s">
        <v>58</v>
      </c>
      <c r="B13" s="6" t="s">
        <v>20</v>
      </c>
      <c r="D13" s="25" t="s">
        <v>20</v>
      </c>
      <c r="E13" s="25"/>
      <c r="G13" s="7">
        <v>4088</v>
      </c>
      <c r="I13" s="13">
        <v>174834</v>
      </c>
      <c r="J13" s="13"/>
    </row>
  </sheetData>
  <sheetProtection selectLockedCells="1" selectUnlockedCells="1"/>
  <mergeCells count="22">
    <mergeCell ref="A2:F2"/>
    <mergeCell ref="A4:K4"/>
    <mergeCell ref="B6:F6"/>
    <mergeCell ref="G6:K6"/>
    <mergeCell ref="B7:C7"/>
    <mergeCell ref="D7:F7"/>
    <mergeCell ref="G7:H7"/>
    <mergeCell ref="I7:K7"/>
    <mergeCell ref="B8:C8"/>
    <mergeCell ref="D8:F8"/>
    <mergeCell ref="G8:H8"/>
    <mergeCell ref="I8:K8"/>
    <mergeCell ref="D9:E9"/>
    <mergeCell ref="I9:J9"/>
    <mergeCell ref="D10:E10"/>
    <mergeCell ref="I10:J10"/>
    <mergeCell ref="D11:E11"/>
    <mergeCell ref="I11:J11"/>
    <mergeCell ref="D12:E12"/>
    <mergeCell ref="I12:J12"/>
    <mergeCell ref="D13:E13"/>
    <mergeCell ref="I13:J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26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51.7109375" style="0" customWidth="1"/>
    <col min="3" max="3" width="22.7109375" style="0" customWidth="1"/>
    <col min="4" max="4" width="24.7109375" style="0" customWidth="1"/>
    <col min="5" max="5" width="39.7109375" style="0" customWidth="1"/>
    <col min="6" max="6" width="41.7109375" style="0" customWidth="1"/>
    <col min="7" max="7" width="52.7109375" style="0" customWidth="1"/>
    <col min="8" max="8" width="19.7109375" style="0" customWidth="1"/>
    <col min="9" max="9" width="26.7109375" style="0" customWidth="1"/>
    <col min="10" max="16384" width="8.7109375" style="0" customWidth="1"/>
  </cols>
  <sheetData>
    <row r="2" spans="1:6" ht="15">
      <c r="A2" s="1" t="s">
        <v>212</v>
      </c>
      <c r="B2" s="1"/>
      <c r="C2" s="1"/>
      <c r="D2" s="1"/>
      <c r="E2" s="1"/>
      <c r="F2" s="1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6" spans="1:9" ht="15">
      <c r="A6" s="1" t="s">
        <v>147</v>
      </c>
      <c r="B6" s="1"/>
      <c r="C6" s="5" t="s">
        <v>213</v>
      </c>
      <c r="D6" s="5" t="s">
        <v>214</v>
      </c>
      <c r="E6" s="5" t="s">
        <v>215</v>
      </c>
      <c r="F6" s="5" t="s">
        <v>216</v>
      </c>
      <c r="G6" s="5" t="s">
        <v>217</v>
      </c>
      <c r="H6" s="5" t="s">
        <v>218</v>
      </c>
      <c r="I6" s="5" t="s">
        <v>219</v>
      </c>
    </row>
    <row r="7" spans="1:2" ht="15">
      <c r="A7" s="1" t="s">
        <v>45</v>
      </c>
      <c r="B7" s="1"/>
    </row>
    <row r="8" spans="2:9" ht="15">
      <c r="B8" t="s">
        <v>220</v>
      </c>
      <c r="C8" s="9" t="s">
        <v>20</v>
      </c>
      <c r="D8" s="9" t="s">
        <v>20</v>
      </c>
      <c r="E8" s="8">
        <v>2593174</v>
      </c>
      <c r="F8" s="9" t="s">
        <v>20</v>
      </c>
      <c r="G8" s="9" t="s">
        <v>20</v>
      </c>
      <c r="H8" s="9" t="s">
        <v>20</v>
      </c>
      <c r="I8" s="8">
        <v>2593174</v>
      </c>
    </row>
    <row r="9" spans="2:9" ht="15">
      <c r="B9" t="s">
        <v>221</v>
      </c>
      <c r="C9" s="9" t="s">
        <v>20</v>
      </c>
      <c r="D9" s="9" t="s">
        <v>20</v>
      </c>
      <c r="E9" s="8">
        <v>2593174</v>
      </c>
      <c r="F9" s="9" t="s">
        <v>20</v>
      </c>
      <c r="G9" s="9" t="s">
        <v>20</v>
      </c>
      <c r="H9" s="9" t="s">
        <v>20</v>
      </c>
      <c r="I9" s="8">
        <v>2593174</v>
      </c>
    </row>
    <row r="10" spans="2:9" ht="15">
      <c r="B10" t="s">
        <v>222</v>
      </c>
      <c r="C10" s="8">
        <v>3588000</v>
      </c>
      <c r="D10" s="8">
        <v>66611</v>
      </c>
      <c r="E10" s="8">
        <v>2593174</v>
      </c>
      <c r="F10" s="8">
        <v>2499452</v>
      </c>
      <c r="G10" s="9" t="s">
        <v>20</v>
      </c>
      <c r="H10" s="9" t="s">
        <v>20</v>
      </c>
      <c r="I10" s="8">
        <v>8747238</v>
      </c>
    </row>
    <row r="11" spans="1:2" ht="15">
      <c r="A11" s="1" t="s">
        <v>48</v>
      </c>
      <c r="B11" s="1"/>
    </row>
    <row r="12" spans="2:9" ht="15">
      <c r="B12" t="s">
        <v>220</v>
      </c>
      <c r="C12" s="9" t="s">
        <v>20</v>
      </c>
      <c r="D12" s="9" t="s">
        <v>20</v>
      </c>
      <c r="E12" s="8">
        <v>627505</v>
      </c>
      <c r="F12" s="9" t="s">
        <v>20</v>
      </c>
      <c r="G12" s="8">
        <v>80494</v>
      </c>
      <c r="H12" s="9" t="s">
        <v>20</v>
      </c>
      <c r="I12" s="8">
        <v>708000</v>
      </c>
    </row>
    <row r="13" spans="2:9" ht="15">
      <c r="B13" t="s">
        <v>221</v>
      </c>
      <c r="C13" s="9" t="s">
        <v>20</v>
      </c>
      <c r="D13" s="9" t="s">
        <v>20</v>
      </c>
      <c r="E13" s="8">
        <v>627505</v>
      </c>
      <c r="F13" s="9" t="s">
        <v>20</v>
      </c>
      <c r="G13" s="8">
        <v>80494</v>
      </c>
      <c r="H13" s="9" t="s">
        <v>20</v>
      </c>
      <c r="I13" s="8">
        <v>708000</v>
      </c>
    </row>
    <row r="14" spans="2:9" ht="15">
      <c r="B14" t="s">
        <v>222</v>
      </c>
      <c r="C14" s="8">
        <v>1450800</v>
      </c>
      <c r="D14" s="8">
        <v>44408</v>
      </c>
      <c r="E14" s="8">
        <v>627505</v>
      </c>
      <c r="F14" s="8">
        <v>507424</v>
      </c>
      <c r="G14" s="8">
        <v>80494</v>
      </c>
      <c r="H14" s="9" t="s">
        <v>20</v>
      </c>
      <c r="I14" s="8">
        <v>2710631</v>
      </c>
    </row>
    <row r="15" spans="1:2" ht="15">
      <c r="A15" s="1" t="s">
        <v>55</v>
      </c>
      <c r="B15" s="1"/>
    </row>
    <row r="16" spans="2:9" ht="15">
      <c r="B16" t="s">
        <v>220</v>
      </c>
      <c r="C16" s="9" t="s">
        <v>20</v>
      </c>
      <c r="D16" s="9" t="s">
        <v>20</v>
      </c>
      <c r="E16" s="8">
        <v>1264075</v>
      </c>
      <c r="F16" s="9" t="s">
        <v>20</v>
      </c>
      <c r="G16" s="9" t="s">
        <v>20</v>
      </c>
      <c r="H16" s="9" t="s">
        <v>20</v>
      </c>
      <c r="I16" s="8">
        <v>1264075</v>
      </c>
    </row>
    <row r="17" spans="2:9" ht="15">
      <c r="B17" t="s">
        <v>221</v>
      </c>
      <c r="C17" s="9" t="s">
        <v>20</v>
      </c>
      <c r="D17" s="9" t="s">
        <v>20</v>
      </c>
      <c r="E17" s="8">
        <v>1264075</v>
      </c>
      <c r="F17" s="9" t="s">
        <v>20</v>
      </c>
      <c r="G17" s="9" t="s">
        <v>20</v>
      </c>
      <c r="H17" s="9" t="s">
        <v>20</v>
      </c>
      <c r="I17" s="8">
        <v>1264075</v>
      </c>
    </row>
    <row r="18" spans="2:9" ht="15">
      <c r="B18" t="s">
        <v>222</v>
      </c>
      <c r="C18" s="8">
        <v>1272810</v>
      </c>
      <c r="D18" s="8">
        <v>40393</v>
      </c>
      <c r="E18" s="8">
        <v>1264075</v>
      </c>
      <c r="F18" s="8">
        <v>328267</v>
      </c>
      <c r="G18" s="9" t="s">
        <v>20</v>
      </c>
      <c r="H18" s="9" t="s">
        <v>20</v>
      </c>
      <c r="I18" s="8">
        <v>2905545</v>
      </c>
    </row>
    <row r="19" spans="1:2" ht="15">
      <c r="A19" s="1" t="s">
        <v>58</v>
      </c>
      <c r="B19" s="1"/>
    </row>
    <row r="20" spans="2:9" ht="15">
      <c r="B20" t="s">
        <v>220</v>
      </c>
      <c r="C20" s="9" t="s">
        <v>20</v>
      </c>
      <c r="D20" s="9" t="s">
        <v>20</v>
      </c>
      <c r="E20" s="8">
        <v>343468</v>
      </c>
      <c r="F20" s="9" t="s">
        <v>20</v>
      </c>
      <c r="G20" s="8">
        <v>55727</v>
      </c>
      <c r="H20" s="9" t="s">
        <v>20</v>
      </c>
      <c r="I20" s="8">
        <v>399195</v>
      </c>
    </row>
    <row r="21" spans="2:9" ht="15">
      <c r="B21" t="s">
        <v>221</v>
      </c>
      <c r="C21" s="9" t="s">
        <v>20</v>
      </c>
      <c r="D21" s="9" t="s">
        <v>20</v>
      </c>
      <c r="E21" s="8">
        <v>343468</v>
      </c>
      <c r="F21" s="9" t="s">
        <v>20</v>
      </c>
      <c r="G21" s="8">
        <v>55727</v>
      </c>
      <c r="H21" s="9" t="s">
        <v>20</v>
      </c>
      <c r="I21" s="8">
        <v>399195</v>
      </c>
    </row>
    <row r="22" spans="2:9" ht="15">
      <c r="B22" t="s">
        <v>222</v>
      </c>
      <c r="C22" s="8">
        <v>1278900</v>
      </c>
      <c r="D22" s="8">
        <v>44408</v>
      </c>
      <c r="E22" s="8">
        <v>343468</v>
      </c>
      <c r="F22" s="8">
        <v>451838</v>
      </c>
      <c r="G22" s="8">
        <v>55727</v>
      </c>
      <c r="H22" s="9" t="s">
        <v>20</v>
      </c>
      <c r="I22" s="8">
        <v>2174341</v>
      </c>
    </row>
    <row r="23" spans="1:2" ht="15">
      <c r="A23" s="1" t="s">
        <v>51</v>
      </c>
      <c r="B23" s="1"/>
    </row>
    <row r="24" spans="2:9" ht="15">
      <c r="B24" t="s">
        <v>220</v>
      </c>
      <c r="C24" s="9" t="s">
        <v>20</v>
      </c>
      <c r="D24" s="9" t="s">
        <v>20</v>
      </c>
      <c r="E24" s="9" t="s">
        <v>20</v>
      </c>
      <c r="F24" s="9" t="s">
        <v>20</v>
      </c>
      <c r="G24" s="8">
        <v>77826</v>
      </c>
      <c r="H24" s="9" t="s">
        <v>20</v>
      </c>
      <c r="I24" s="8">
        <v>77826</v>
      </c>
    </row>
    <row r="25" spans="2:9" ht="15">
      <c r="B25" t="s">
        <v>221</v>
      </c>
      <c r="C25" s="9" t="s">
        <v>20</v>
      </c>
      <c r="D25" s="9" t="s">
        <v>20</v>
      </c>
      <c r="E25" s="9" t="s">
        <v>20</v>
      </c>
      <c r="F25" s="9" t="s">
        <v>20</v>
      </c>
      <c r="G25" s="8">
        <v>77826</v>
      </c>
      <c r="H25" s="9" t="s">
        <v>20</v>
      </c>
      <c r="I25" s="8">
        <v>77826</v>
      </c>
    </row>
    <row r="26" spans="2:9" ht="15">
      <c r="B26" t="s">
        <v>222</v>
      </c>
      <c r="C26" s="8">
        <v>986000</v>
      </c>
      <c r="D26" s="8">
        <v>44307</v>
      </c>
      <c r="E26" s="9" t="s">
        <v>20</v>
      </c>
      <c r="F26" s="8">
        <v>181903</v>
      </c>
      <c r="G26" s="8">
        <v>77826</v>
      </c>
      <c r="H26" s="9" t="s">
        <v>20</v>
      </c>
      <c r="I26" s="8">
        <v>1290036</v>
      </c>
    </row>
  </sheetData>
  <sheetProtection selectLockedCells="1" selectUnlockedCells="1"/>
  <mergeCells count="8">
    <mergeCell ref="A2:F2"/>
    <mergeCell ref="A4:I4"/>
    <mergeCell ref="A6:B6"/>
    <mergeCell ref="A7:B7"/>
    <mergeCell ref="A11:B11"/>
    <mergeCell ref="A15:B15"/>
    <mergeCell ref="A19:B19"/>
    <mergeCell ref="A23:B2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13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8.7109375" style="0" customWidth="1"/>
    <col min="3" max="16384" width="8.7109375" style="0" customWidth="1"/>
  </cols>
  <sheetData>
    <row r="2" spans="1:6" ht="15">
      <c r="A2" s="1" t="s">
        <v>223</v>
      </c>
      <c r="B2" s="1"/>
      <c r="C2" s="1"/>
      <c r="D2" s="1"/>
      <c r="E2" s="1"/>
      <c r="F2" s="1"/>
    </row>
    <row r="4" spans="1:17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6" spans="2:17" ht="15">
      <c r="B6" s="4" t="s">
        <v>147</v>
      </c>
      <c r="C6" s="3" t="s">
        <v>224</v>
      </c>
      <c r="D6" s="3"/>
      <c r="E6" s="3"/>
      <c r="F6" s="3" t="s">
        <v>225</v>
      </c>
      <c r="G6" s="3"/>
      <c r="H6" s="3"/>
      <c r="I6" s="3" t="s">
        <v>226</v>
      </c>
      <c r="J6" s="3"/>
      <c r="K6" s="3"/>
      <c r="L6" s="3" t="s">
        <v>227</v>
      </c>
      <c r="M6" s="3"/>
      <c r="N6" s="3"/>
      <c r="O6" s="3" t="s">
        <v>228</v>
      </c>
      <c r="P6" s="3"/>
      <c r="Q6" s="3"/>
    </row>
    <row r="8" spans="3:14" ht="15">
      <c r="C8" s="3" t="s">
        <v>90</v>
      </c>
      <c r="D8" s="3"/>
      <c r="E8" s="3"/>
      <c r="F8" s="3" t="s">
        <v>90</v>
      </c>
      <c r="G8" s="3"/>
      <c r="H8" s="3"/>
      <c r="I8" s="3" t="s">
        <v>90</v>
      </c>
      <c r="J8" s="3"/>
      <c r="K8" s="3"/>
      <c r="L8" s="3" t="s">
        <v>90</v>
      </c>
      <c r="M8" s="3"/>
      <c r="N8" s="3"/>
    </row>
    <row r="9" spans="2:17" ht="15">
      <c r="B9" t="s">
        <v>45</v>
      </c>
      <c r="C9" s="17" t="s">
        <v>229</v>
      </c>
      <c r="D9" s="17"/>
      <c r="E9" s="17"/>
      <c r="F9" s="17" t="s">
        <v>229</v>
      </c>
      <c r="G9" s="17"/>
      <c r="H9" s="17"/>
      <c r="I9" s="17" t="s">
        <v>229</v>
      </c>
      <c r="J9" s="17"/>
      <c r="K9" s="17"/>
      <c r="L9" s="17" t="s">
        <v>229</v>
      </c>
      <c r="M9" s="17"/>
      <c r="N9" s="17"/>
      <c r="O9" s="17" t="s">
        <v>230</v>
      </c>
      <c r="P9" s="17"/>
      <c r="Q9" s="17"/>
    </row>
    <row r="10" spans="2:17" ht="15">
      <c r="B10" t="s">
        <v>48</v>
      </c>
      <c r="C10" s="26">
        <v>209966</v>
      </c>
      <c r="D10" s="26"/>
      <c r="E10" s="26"/>
      <c r="F10" s="17" t="s">
        <v>229</v>
      </c>
      <c r="G10" s="17"/>
      <c r="H10" s="17"/>
      <c r="I10" s="27">
        <v>-135321</v>
      </c>
      <c r="J10" s="27"/>
      <c r="K10" s="27"/>
      <c r="L10" s="17" t="s">
        <v>229</v>
      </c>
      <c r="M10" s="17"/>
      <c r="N10" s="17"/>
      <c r="O10" s="26">
        <v>486231</v>
      </c>
      <c r="P10" s="26"/>
      <c r="Q10" s="26"/>
    </row>
    <row r="11" spans="2:17" ht="15">
      <c r="B11" t="s">
        <v>51</v>
      </c>
      <c r="C11" s="26">
        <v>77808</v>
      </c>
      <c r="D11" s="26"/>
      <c r="E11" s="26"/>
      <c r="F11" s="17" t="s">
        <v>229</v>
      </c>
      <c r="G11" s="17"/>
      <c r="H11" s="17"/>
      <c r="I11" s="26">
        <v>18</v>
      </c>
      <c r="J11" s="26"/>
      <c r="K11" s="26"/>
      <c r="L11" s="17" t="s">
        <v>229</v>
      </c>
      <c r="M11" s="17"/>
      <c r="N11" s="17"/>
      <c r="O11" s="26">
        <v>77826</v>
      </c>
      <c r="P11" s="26"/>
      <c r="Q11" s="26"/>
    </row>
    <row r="12" spans="2:17" ht="15">
      <c r="B12" t="s">
        <v>55</v>
      </c>
      <c r="C12" s="17" t="s">
        <v>229</v>
      </c>
      <c r="D12" s="17"/>
      <c r="E12" s="17"/>
      <c r="F12" s="17" t="s">
        <v>229</v>
      </c>
      <c r="G12" s="17"/>
      <c r="H12" s="17"/>
      <c r="I12" s="17" t="s">
        <v>229</v>
      </c>
      <c r="J12" s="17"/>
      <c r="K12" s="17"/>
      <c r="L12" s="17" t="s">
        <v>229</v>
      </c>
      <c r="M12" s="17"/>
      <c r="N12" s="17"/>
      <c r="O12" s="17" t="s">
        <v>230</v>
      </c>
      <c r="P12" s="17"/>
      <c r="Q12" s="17"/>
    </row>
    <row r="13" spans="2:17" ht="15">
      <c r="B13" t="s">
        <v>58</v>
      </c>
      <c r="C13" s="26">
        <v>127480</v>
      </c>
      <c r="D13" s="26"/>
      <c r="E13" s="26"/>
      <c r="F13" s="17" t="s">
        <v>229</v>
      </c>
      <c r="G13" s="17"/>
      <c r="H13" s="17"/>
      <c r="I13" s="27">
        <v>-89791</v>
      </c>
      <c r="J13" s="27"/>
      <c r="K13" s="27"/>
      <c r="L13" s="17" t="s">
        <v>229</v>
      </c>
      <c r="M13" s="17"/>
      <c r="N13" s="17"/>
      <c r="O13" s="26">
        <v>322633</v>
      </c>
      <c r="P13" s="26"/>
      <c r="Q13" s="26"/>
    </row>
  </sheetData>
  <sheetProtection selectLockedCells="1" selectUnlockedCells="1"/>
  <mergeCells count="36">
    <mergeCell ref="A2:F2"/>
    <mergeCell ref="A4:Q4"/>
    <mergeCell ref="C6:E6"/>
    <mergeCell ref="F6:H6"/>
    <mergeCell ref="I6:K6"/>
    <mergeCell ref="L6:N6"/>
    <mergeCell ref="O6:Q6"/>
    <mergeCell ref="C8:E8"/>
    <mergeCell ref="F8:H8"/>
    <mergeCell ref="I8:K8"/>
    <mergeCell ref="L8:N8"/>
    <mergeCell ref="C9:E9"/>
    <mergeCell ref="F9:H9"/>
    <mergeCell ref="I9:K9"/>
    <mergeCell ref="L9:N9"/>
    <mergeCell ref="O9:Q9"/>
    <mergeCell ref="C10:E10"/>
    <mergeCell ref="F10:H10"/>
    <mergeCell ref="I10:K10"/>
    <mergeCell ref="L10:N10"/>
    <mergeCell ref="O10:Q10"/>
    <mergeCell ref="C11:E11"/>
    <mergeCell ref="F11:H11"/>
    <mergeCell ref="I11:K11"/>
    <mergeCell ref="L11:N11"/>
    <mergeCell ref="O11:Q11"/>
    <mergeCell ref="C12:E12"/>
    <mergeCell ref="F12:H12"/>
    <mergeCell ref="I12:K12"/>
    <mergeCell ref="L12:N12"/>
    <mergeCell ref="O12:Q12"/>
    <mergeCell ref="C13:E13"/>
    <mergeCell ref="F13:H13"/>
    <mergeCell ref="I13:K13"/>
    <mergeCell ref="L13:N13"/>
    <mergeCell ref="O13:Q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G9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2" width="13.7109375" style="0" customWidth="1"/>
    <col min="3" max="3" width="8.7109375" style="0" customWidth="1"/>
    <col min="4" max="4" width="9.7109375" style="0" customWidth="1"/>
    <col min="5" max="5" width="8.7109375" style="0" customWidth="1"/>
    <col min="6" max="6" width="13.7109375" style="0" customWidth="1"/>
    <col min="7" max="16384" width="8.7109375" style="0" customWidth="1"/>
  </cols>
  <sheetData>
    <row r="2" spans="1:6" ht="15">
      <c r="A2" s="1" t="s">
        <v>231</v>
      </c>
      <c r="B2" s="1"/>
      <c r="C2" s="1"/>
      <c r="D2" s="1"/>
      <c r="E2" s="1"/>
      <c r="F2" s="1"/>
    </row>
    <row r="4" spans="1:7" ht="15">
      <c r="A4" s="2"/>
      <c r="B4" s="2"/>
      <c r="C4" s="2"/>
      <c r="D4" s="2"/>
      <c r="E4" s="2"/>
      <c r="F4" s="2"/>
      <c r="G4" s="2"/>
    </row>
    <row r="6" spans="1:7" ht="15">
      <c r="A6" s="4" t="s">
        <v>232</v>
      </c>
      <c r="B6" s="3" t="s">
        <v>233</v>
      </c>
      <c r="C6" s="3"/>
      <c r="D6" s="3" t="s">
        <v>234</v>
      </c>
      <c r="E6" s="3"/>
      <c r="F6" s="3" t="s">
        <v>235</v>
      </c>
      <c r="G6" s="3"/>
    </row>
    <row r="7" spans="1:6" ht="15">
      <c r="A7" t="s">
        <v>236</v>
      </c>
      <c r="B7" s="6" t="s">
        <v>237</v>
      </c>
      <c r="D7" s="6" t="s">
        <v>238</v>
      </c>
      <c r="F7" s="6" t="s">
        <v>239</v>
      </c>
    </row>
    <row r="8" spans="1:6" ht="15">
      <c r="A8" t="s">
        <v>240</v>
      </c>
      <c r="B8" s="6" t="s">
        <v>20</v>
      </c>
      <c r="D8" s="6" t="s">
        <v>20</v>
      </c>
      <c r="F8" s="6" t="s">
        <v>20</v>
      </c>
    </row>
    <row r="9" spans="1:6" ht="15">
      <c r="A9" s="4" t="s">
        <v>136</v>
      </c>
      <c r="B9" s="28" t="s">
        <v>237</v>
      </c>
      <c r="D9" s="28" t="s">
        <v>238</v>
      </c>
      <c r="F9" s="28" t="s">
        <v>239</v>
      </c>
    </row>
  </sheetData>
  <sheetProtection selectLockedCells="1" selectUnlockedCells="1"/>
  <mergeCells count="5">
    <mergeCell ref="A2:F2"/>
    <mergeCell ref="A4:G4"/>
    <mergeCell ref="B6:C6"/>
    <mergeCell ref="D6:E6"/>
    <mergeCell ref="F6:G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34.7109375" style="0" customWidth="1"/>
    <col min="3" max="3" width="12.7109375" style="0" customWidth="1"/>
    <col min="4" max="4" width="8.7109375" style="0" customWidth="1"/>
    <col min="5" max="5" width="11.7109375" style="0" customWidth="1"/>
    <col min="6" max="16384" width="8.7109375" style="0" customWidth="1"/>
  </cols>
  <sheetData>
    <row r="2" spans="1:6" ht="15">
      <c r="A2" s="1" t="s">
        <v>37</v>
      </c>
      <c r="B2" s="1"/>
      <c r="C2" s="1"/>
      <c r="D2" s="1"/>
      <c r="E2" s="1"/>
      <c r="F2" s="1"/>
    </row>
    <row r="4" spans="1:5" ht="15">
      <c r="A4" s="2"/>
      <c r="B4" s="2"/>
      <c r="C4" s="2"/>
      <c r="D4" s="2"/>
      <c r="E4" s="2"/>
    </row>
    <row r="6" spans="3:5" ht="15">
      <c r="C6" s="5" t="s">
        <v>38</v>
      </c>
      <c r="D6" s="5" t="s">
        <v>39</v>
      </c>
      <c r="E6" s="5" t="s">
        <v>40</v>
      </c>
    </row>
    <row r="7" spans="1:5" ht="15">
      <c r="A7" s="4" t="s">
        <v>41</v>
      </c>
      <c r="B7" s="5" t="s">
        <v>42</v>
      </c>
      <c r="C7" s="5" t="s">
        <v>43</v>
      </c>
      <c r="D7" s="5"/>
      <c r="E7" s="5" t="s">
        <v>44</v>
      </c>
    </row>
    <row r="8" spans="1:5" ht="15">
      <c r="A8" t="s">
        <v>45</v>
      </c>
      <c r="B8" t="s">
        <v>46</v>
      </c>
      <c r="C8" s="8">
        <v>580000</v>
      </c>
      <c r="D8" s="9" t="s">
        <v>47</v>
      </c>
      <c r="E8" s="8">
        <v>600000</v>
      </c>
    </row>
    <row r="9" spans="1:5" ht="15">
      <c r="A9" t="s">
        <v>48</v>
      </c>
      <c r="B9" t="s">
        <v>49</v>
      </c>
      <c r="C9" s="8">
        <v>450000</v>
      </c>
      <c r="D9" s="9" t="s">
        <v>50</v>
      </c>
      <c r="E9" s="8">
        <v>468000</v>
      </c>
    </row>
    <row r="10" spans="1:5" ht="15">
      <c r="A10" t="s">
        <v>51</v>
      </c>
      <c r="B10" t="s">
        <v>52</v>
      </c>
      <c r="C10" s="9" t="s">
        <v>53</v>
      </c>
      <c r="D10" s="9" t="s">
        <v>54</v>
      </c>
      <c r="E10" s="8">
        <v>340000</v>
      </c>
    </row>
    <row r="11" spans="1:5" ht="15">
      <c r="A11" t="s">
        <v>55</v>
      </c>
      <c r="B11" t="s">
        <v>56</v>
      </c>
      <c r="C11" s="8">
        <v>422000</v>
      </c>
      <c r="D11" s="9" t="s">
        <v>57</v>
      </c>
      <c r="E11" s="8">
        <v>438900</v>
      </c>
    </row>
    <row r="12" spans="1:5" ht="15">
      <c r="A12" t="s">
        <v>58</v>
      </c>
      <c r="B12" t="s">
        <v>59</v>
      </c>
      <c r="C12" s="8">
        <v>424000</v>
      </c>
      <c r="D12" s="9" t="s">
        <v>60</v>
      </c>
      <c r="E12" s="8">
        <v>441000</v>
      </c>
    </row>
  </sheetData>
  <sheetProtection selectLockedCells="1" selectUnlockedCells="1"/>
  <mergeCells count="2">
    <mergeCell ref="A2:F2"/>
    <mergeCell ref="A4:E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S16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14" width="8.7109375" style="0" customWidth="1"/>
    <col min="15" max="15" width="1.7109375" style="0" customWidth="1"/>
    <col min="16" max="16384" width="8.7109375" style="0" customWidth="1"/>
  </cols>
  <sheetData>
    <row r="2" spans="1:6" ht="15">
      <c r="A2" s="1" t="s">
        <v>241</v>
      </c>
      <c r="B2" s="1"/>
      <c r="C2" s="1"/>
      <c r="D2" s="1"/>
      <c r="E2" s="1"/>
      <c r="F2" s="1"/>
    </row>
    <row r="4" spans="1:19" ht="15">
      <c r="A4" s="3" t="s">
        <v>242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6" spans="1:19" ht="15">
      <c r="A6" s="5" t="s">
        <v>147</v>
      </c>
      <c r="B6" s="3" t="s">
        <v>243</v>
      </c>
      <c r="C6" s="3"/>
      <c r="D6" s="3"/>
      <c r="E6" s="3" t="s">
        <v>244</v>
      </c>
      <c r="F6" s="3"/>
      <c r="G6" s="3"/>
      <c r="H6" s="3" t="s">
        <v>245</v>
      </c>
      <c r="I6" s="3"/>
      <c r="J6" s="3"/>
      <c r="K6" s="3" t="s">
        <v>246</v>
      </c>
      <c r="L6" s="3"/>
      <c r="M6" s="3"/>
      <c r="N6" s="3"/>
      <c r="O6" s="3" t="s">
        <v>135</v>
      </c>
      <c r="P6" s="3"/>
      <c r="Q6" s="3" t="s">
        <v>136</v>
      </c>
      <c r="R6" s="3"/>
      <c r="S6" s="3"/>
    </row>
    <row r="7" spans="2:19" ht="15">
      <c r="B7" s="3" t="s">
        <v>90</v>
      </c>
      <c r="C7" s="3"/>
      <c r="D7" s="3"/>
      <c r="E7" s="3" t="s">
        <v>90</v>
      </c>
      <c r="F7" s="3"/>
      <c r="G7" s="3"/>
      <c r="H7" s="3" t="s">
        <v>90</v>
      </c>
      <c r="I7" s="3"/>
      <c r="J7" s="3"/>
      <c r="K7" s="3" t="s">
        <v>90</v>
      </c>
      <c r="L7" s="3"/>
      <c r="M7" s="3"/>
      <c r="N7" s="3"/>
      <c r="O7" s="3" t="s">
        <v>90</v>
      </c>
      <c r="P7" s="3"/>
      <c r="Q7" s="3" t="s">
        <v>90</v>
      </c>
      <c r="R7" s="3"/>
      <c r="S7" s="3"/>
    </row>
    <row r="8" spans="1:18" ht="15">
      <c r="A8" t="s">
        <v>247</v>
      </c>
      <c r="B8" s="13">
        <v>59750</v>
      </c>
      <c r="C8" s="13"/>
      <c r="E8" s="13">
        <v>74993</v>
      </c>
      <c r="F8" s="13"/>
      <c r="H8" s="13">
        <v>74998</v>
      </c>
      <c r="I8" s="13"/>
      <c r="K8" s="29"/>
      <c r="L8" s="29"/>
      <c r="M8" s="29"/>
      <c r="O8" s="6" t="s">
        <v>20</v>
      </c>
      <c r="Q8" s="13">
        <v>209741</v>
      </c>
      <c r="R8" s="13"/>
    </row>
    <row r="9" spans="1:18" ht="15">
      <c r="A9" t="s">
        <v>248</v>
      </c>
      <c r="B9" s="13">
        <v>63500</v>
      </c>
      <c r="C9" s="13"/>
      <c r="E9" s="13">
        <v>74993</v>
      </c>
      <c r="F9" s="13"/>
      <c r="H9" s="13">
        <v>74998</v>
      </c>
      <c r="I9" s="13"/>
      <c r="K9" s="14">
        <v>-37010</v>
      </c>
      <c r="L9" s="14"/>
      <c r="M9" s="14"/>
      <c r="O9" s="6" t="s">
        <v>20</v>
      </c>
      <c r="Q9" s="13">
        <v>176481</v>
      </c>
      <c r="R9" s="13"/>
    </row>
    <row r="10" spans="1:18" ht="15">
      <c r="A10" t="s">
        <v>249</v>
      </c>
      <c r="B10" s="13">
        <v>59750</v>
      </c>
      <c r="C10" s="13"/>
      <c r="E10" s="13">
        <v>74993</v>
      </c>
      <c r="F10" s="13"/>
      <c r="H10" s="13">
        <v>74998</v>
      </c>
      <c r="I10" s="13"/>
      <c r="K10" s="29"/>
      <c r="L10" s="29"/>
      <c r="M10" s="29"/>
      <c r="O10" s="6" t="s">
        <v>20</v>
      </c>
      <c r="Q10" s="13">
        <v>209741</v>
      </c>
      <c r="R10" s="13"/>
    </row>
    <row r="11" spans="1:18" ht="15">
      <c r="A11" t="s">
        <v>250</v>
      </c>
      <c r="B11" s="13">
        <v>73750</v>
      </c>
      <c r="C11" s="13"/>
      <c r="E11" s="13">
        <v>74993</v>
      </c>
      <c r="F11" s="13"/>
      <c r="H11" s="13">
        <v>74998</v>
      </c>
      <c r="I11" s="13"/>
      <c r="K11" s="2"/>
      <c r="L11" s="2"/>
      <c r="M11" s="2"/>
      <c r="N11" s="2"/>
      <c r="O11" s="6" t="s">
        <v>20</v>
      </c>
      <c r="Q11" s="13">
        <v>223741</v>
      </c>
      <c r="R11" s="13"/>
    </row>
    <row r="12" spans="1:18" ht="15">
      <c r="A12" t="s">
        <v>251</v>
      </c>
      <c r="B12" s="13">
        <v>75500</v>
      </c>
      <c r="C12" s="13"/>
      <c r="E12" s="13">
        <v>74993</v>
      </c>
      <c r="F12" s="13"/>
      <c r="H12" s="13">
        <v>74998</v>
      </c>
      <c r="I12" s="13"/>
      <c r="K12" s="29"/>
      <c r="L12" s="29"/>
      <c r="M12" s="29"/>
      <c r="O12" s="6" t="s">
        <v>20</v>
      </c>
      <c r="Q12" s="13">
        <v>225491</v>
      </c>
      <c r="R12" s="13"/>
    </row>
    <row r="13" spans="1:18" ht="15">
      <c r="A13" t="s">
        <v>252</v>
      </c>
      <c r="B13" s="13">
        <v>53750</v>
      </c>
      <c r="C13" s="13"/>
      <c r="E13" s="13">
        <v>74993</v>
      </c>
      <c r="F13" s="13"/>
      <c r="H13" s="13">
        <v>74998</v>
      </c>
      <c r="I13" s="13"/>
      <c r="K13" s="14">
        <v>-48038</v>
      </c>
      <c r="L13" s="14"/>
      <c r="M13" s="14"/>
      <c r="O13" s="6" t="s">
        <v>20</v>
      </c>
      <c r="Q13" s="13">
        <v>155703</v>
      </c>
      <c r="R13" s="13"/>
    </row>
    <row r="14" spans="1:18" ht="15">
      <c r="A14" t="s">
        <v>253</v>
      </c>
      <c r="B14" s="13">
        <v>250000</v>
      </c>
      <c r="C14" s="13"/>
      <c r="E14" s="13">
        <v>74993</v>
      </c>
      <c r="F14" s="13"/>
      <c r="H14" s="13">
        <v>74998</v>
      </c>
      <c r="I14" s="13"/>
      <c r="K14" s="29"/>
      <c r="L14" s="29"/>
      <c r="M14" s="29"/>
      <c r="O14" s="6" t="s">
        <v>20</v>
      </c>
      <c r="Q14" s="13">
        <v>399991</v>
      </c>
      <c r="R14" s="13"/>
    </row>
    <row r="15" spans="1:18" ht="15">
      <c r="A15" t="s">
        <v>254</v>
      </c>
      <c r="B15" s="13">
        <v>84250</v>
      </c>
      <c r="C15" s="13"/>
      <c r="E15" s="13">
        <v>74993</v>
      </c>
      <c r="F15" s="13"/>
      <c r="H15" s="13">
        <v>74998</v>
      </c>
      <c r="I15" s="13"/>
      <c r="K15" s="14">
        <v>-37014</v>
      </c>
      <c r="L15" s="14"/>
      <c r="M15" s="14"/>
      <c r="O15" s="6" t="s">
        <v>20</v>
      </c>
      <c r="Q15" s="13">
        <v>197227</v>
      </c>
      <c r="R15" s="13"/>
    </row>
    <row r="16" spans="1:18" ht="15">
      <c r="A16" t="s">
        <v>255</v>
      </c>
      <c r="B16" s="13">
        <v>52250</v>
      </c>
      <c r="C16" s="13"/>
      <c r="E16" s="13">
        <v>74993</v>
      </c>
      <c r="F16" s="13"/>
      <c r="H16" s="13">
        <v>74998</v>
      </c>
      <c r="I16" s="13"/>
      <c r="K16" s="2"/>
      <c r="L16" s="2"/>
      <c r="M16" s="2"/>
      <c r="N16" s="2"/>
      <c r="O16" s="6" t="s">
        <v>20</v>
      </c>
      <c r="Q16" s="13">
        <v>202241</v>
      </c>
      <c r="R16" s="13"/>
    </row>
  </sheetData>
  <sheetProtection selectLockedCells="1" selectUnlockedCells="1"/>
  <mergeCells count="59">
    <mergeCell ref="A2:F2"/>
    <mergeCell ref="A4:S4"/>
    <mergeCell ref="B6:D6"/>
    <mergeCell ref="E6:G6"/>
    <mergeCell ref="H6:J6"/>
    <mergeCell ref="K6:N6"/>
    <mergeCell ref="O6:P6"/>
    <mergeCell ref="Q6:S6"/>
    <mergeCell ref="B7:D7"/>
    <mergeCell ref="E7:G7"/>
    <mergeCell ref="H7:J7"/>
    <mergeCell ref="K7:N7"/>
    <mergeCell ref="O7:P7"/>
    <mergeCell ref="Q7:S7"/>
    <mergeCell ref="B8:C8"/>
    <mergeCell ref="E8:F8"/>
    <mergeCell ref="H8:I8"/>
    <mergeCell ref="K8:M8"/>
    <mergeCell ref="Q8:R8"/>
    <mergeCell ref="B9:C9"/>
    <mergeCell ref="E9:F9"/>
    <mergeCell ref="H9:I9"/>
    <mergeCell ref="K9:M9"/>
    <mergeCell ref="Q9:R9"/>
    <mergeCell ref="B10:C10"/>
    <mergeCell ref="E10:F10"/>
    <mergeCell ref="H10:I10"/>
    <mergeCell ref="K10:M10"/>
    <mergeCell ref="Q10:R10"/>
    <mergeCell ref="B11:C11"/>
    <mergeCell ref="E11:F11"/>
    <mergeCell ref="H11:I11"/>
    <mergeCell ref="K11:N11"/>
    <mergeCell ref="Q11:R11"/>
    <mergeCell ref="B12:C12"/>
    <mergeCell ref="E12:F12"/>
    <mergeCell ref="H12:I12"/>
    <mergeCell ref="K12:M12"/>
    <mergeCell ref="Q12:R12"/>
    <mergeCell ref="B13:C13"/>
    <mergeCell ref="E13:F13"/>
    <mergeCell ref="H13:I13"/>
    <mergeCell ref="K13:M13"/>
    <mergeCell ref="Q13:R13"/>
    <mergeCell ref="B14:C14"/>
    <mergeCell ref="E14:F14"/>
    <mergeCell ref="H14:I14"/>
    <mergeCell ref="K14:M14"/>
    <mergeCell ref="Q14:R14"/>
    <mergeCell ref="B15:C15"/>
    <mergeCell ref="E15:F15"/>
    <mergeCell ref="H15:I15"/>
    <mergeCell ref="K15:M15"/>
    <mergeCell ref="Q15:R15"/>
    <mergeCell ref="B16:C16"/>
    <mergeCell ref="E16:F16"/>
    <mergeCell ref="H16:I16"/>
    <mergeCell ref="K16:N16"/>
    <mergeCell ref="Q16:R1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N44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10.7109375" style="0" customWidth="1"/>
    <col min="3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8" width="8.7109375" style="0" customWidth="1"/>
    <col min="9" max="9" width="22.7109375" style="0" customWidth="1"/>
    <col min="10" max="10" width="10.7109375" style="0" customWidth="1"/>
    <col min="11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1:14" ht="39.75" customHeight="1">
      <c r="A4" s="12" t="s">
        <v>256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6" spans="1:14" ht="15">
      <c r="A6" s="5" t="s">
        <v>147</v>
      </c>
      <c r="B6" s="3" t="s">
        <v>257</v>
      </c>
      <c r="C6" s="3"/>
      <c r="D6" s="3" t="s">
        <v>258</v>
      </c>
      <c r="E6" s="3"/>
      <c r="F6" s="3"/>
      <c r="G6" s="3" t="s">
        <v>184</v>
      </c>
      <c r="H6" s="3"/>
      <c r="I6" s="5" t="s">
        <v>185</v>
      </c>
      <c r="J6" s="3" t="s">
        <v>259</v>
      </c>
      <c r="K6" s="3"/>
      <c r="L6" s="3" t="s">
        <v>260</v>
      </c>
      <c r="M6" s="3"/>
      <c r="N6" s="3"/>
    </row>
    <row r="7" spans="1:14" ht="15">
      <c r="A7" t="s">
        <v>261</v>
      </c>
      <c r="B7" s="7">
        <v>9184</v>
      </c>
      <c r="D7" s="2"/>
      <c r="E7" s="2"/>
      <c r="G7" s="30">
        <v>24.96</v>
      </c>
      <c r="I7" s="6" t="s">
        <v>262</v>
      </c>
      <c r="J7" s="2"/>
      <c r="K7" s="2"/>
      <c r="L7" s="2"/>
      <c r="M7" s="2"/>
      <c r="N7" s="2"/>
    </row>
    <row r="8" spans="2:14" ht="15">
      <c r="B8" s="7">
        <v>11328</v>
      </c>
      <c r="D8" s="2"/>
      <c r="E8" s="2"/>
      <c r="G8" s="30">
        <v>29.23</v>
      </c>
      <c r="I8" s="6" t="s">
        <v>263</v>
      </c>
      <c r="J8" s="2"/>
      <c r="K8" s="2"/>
      <c r="L8" s="2"/>
      <c r="M8" s="2"/>
      <c r="N8" s="2"/>
    </row>
    <row r="9" spans="2:14" ht="15">
      <c r="B9" s="7">
        <v>11758</v>
      </c>
      <c r="D9" s="2"/>
      <c r="E9" s="2"/>
      <c r="G9" s="30">
        <v>29.72</v>
      </c>
      <c r="I9" s="6" t="s">
        <v>264</v>
      </c>
      <c r="J9" s="2"/>
      <c r="K9" s="2"/>
      <c r="L9" s="2"/>
      <c r="M9" s="2"/>
      <c r="N9" s="2"/>
    </row>
    <row r="10" spans="2:14" ht="15">
      <c r="B10" s="7">
        <v>8580</v>
      </c>
      <c r="D10" s="2"/>
      <c r="E10" s="2"/>
      <c r="G10" s="30">
        <v>27.24</v>
      </c>
      <c r="I10" s="6" t="s">
        <v>265</v>
      </c>
      <c r="J10" s="2"/>
      <c r="K10" s="2"/>
      <c r="L10" s="2"/>
      <c r="M10" s="2"/>
      <c r="N10" s="2"/>
    </row>
    <row r="11" spans="2:14" ht="15">
      <c r="B11" s="7">
        <v>7118</v>
      </c>
      <c r="D11" s="2"/>
      <c r="E11" s="2"/>
      <c r="G11" s="30">
        <v>34.41</v>
      </c>
      <c r="I11" s="6" t="s">
        <v>266</v>
      </c>
      <c r="J11" s="2"/>
      <c r="K11" s="2"/>
      <c r="L11" s="2"/>
      <c r="M11" s="2"/>
      <c r="N11" s="2"/>
    </row>
    <row r="12" spans="2:14" ht="15">
      <c r="B12" s="7">
        <v>8196</v>
      </c>
      <c r="D12" s="2"/>
      <c r="E12" s="2"/>
      <c r="G12" s="30">
        <v>36.37</v>
      </c>
      <c r="I12" s="6" t="s">
        <v>267</v>
      </c>
      <c r="J12" s="2"/>
      <c r="K12" s="2"/>
      <c r="L12" s="2"/>
      <c r="M12" s="2"/>
      <c r="N12" s="2"/>
    </row>
    <row r="13" spans="2:13" ht="15">
      <c r="B13" s="2"/>
      <c r="C13" s="2"/>
      <c r="D13" s="7">
        <v>6573</v>
      </c>
      <c r="G13" s="30">
        <v>45.45</v>
      </c>
      <c r="I13" s="6" t="s">
        <v>268</v>
      </c>
      <c r="J13" s="7">
        <v>1649</v>
      </c>
      <c r="L13" s="13">
        <v>52949</v>
      </c>
      <c r="M13" s="13"/>
    </row>
    <row r="14" spans="2:13" ht="15">
      <c r="B14" s="31">
        <v>56164</v>
      </c>
      <c r="D14" s="31">
        <v>6573</v>
      </c>
      <c r="G14" s="2"/>
      <c r="H14" s="2"/>
      <c r="J14" s="31">
        <v>1649</v>
      </c>
      <c r="L14" s="32">
        <v>52949</v>
      </c>
      <c r="M14" s="32"/>
    </row>
    <row r="15" spans="1:14" ht="15">
      <c r="A15" t="s">
        <v>269</v>
      </c>
      <c r="B15" s="7">
        <v>12004</v>
      </c>
      <c r="D15" s="2"/>
      <c r="E15" s="2"/>
      <c r="G15" s="30">
        <v>29.57</v>
      </c>
      <c r="I15" s="6" t="s">
        <v>270</v>
      </c>
      <c r="J15" s="2"/>
      <c r="K15" s="2"/>
      <c r="L15" s="2"/>
      <c r="M15" s="2"/>
      <c r="N15" s="2"/>
    </row>
    <row r="16" spans="2:14" ht="15">
      <c r="B16" s="7">
        <v>7118</v>
      </c>
      <c r="D16" s="2"/>
      <c r="E16" s="2"/>
      <c r="G16" s="30">
        <v>34.41</v>
      </c>
      <c r="I16" s="6" t="s">
        <v>266</v>
      </c>
      <c r="J16" s="2"/>
      <c r="K16" s="2"/>
      <c r="L16" s="2"/>
      <c r="M16" s="2"/>
      <c r="N16" s="2"/>
    </row>
    <row r="17" spans="2:14" ht="15">
      <c r="B17" s="7">
        <v>8196</v>
      </c>
      <c r="D17" s="2"/>
      <c r="E17" s="2"/>
      <c r="G17" s="30">
        <v>36.37</v>
      </c>
      <c r="I17" s="6" t="s">
        <v>267</v>
      </c>
      <c r="J17" s="2"/>
      <c r="K17" s="2"/>
      <c r="L17" s="2"/>
      <c r="M17" s="2"/>
      <c r="N17" s="2"/>
    </row>
    <row r="18" spans="2:13" ht="15">
      <c r="B18" s="2"/>
      <c r="C18" s="2"/>
      <c r="D18" s="7">
        <v>6573</v>
      </c>
      <c r="G18" s="30">
        <v>45.45</v>
      </c>
      <c r="I18" s="6" t="s">
        <v>268</v>
      </c>
      <c r="J18" s="7">
        <v>1649</v>
      </c>
      <c r="L18" s="13">
        <v>52949</v>
      </c>
      <c r="M18" s="13"/>
    </row>
    <row r="19" spans="2:13" ht="15">
      <c r="B19" s="31">
        <v>27318</v>
      </c>
      <c r="D19" s="31">
        <v>6573</v>
      </c>
      <c r="G19" s="2"/>
      <c r="H19" s="2"/>
      <c r="J19" s="31">
        <v>1649</v>
      </c>
      <c r="L19" s="32">
        <v>52949</v>
      </c>
      <c r="M19" s="32"/>
    </row>
    <row r="20" spans="1:14" ht="15">
      <c r="A20" t="s">
        <v>271</v>
      </c>
      <c r="B20" s="7">
        <v>9184</v>
      </c>
      <c r="D20" s="2"/>
      <c r="E20" s="2"/>
      <c r="G20" s="30">
        <v>24.96</v>
      </c>
      <c r="I20" s="6" t="s">
        <v>262</v>
      </c>
      <c r="J20" s="2"/>
      <c r="K20" s="2"/>
      <c r="L20" s="2"/>
      <c r="M20" s="2"/>
      <c r="N20" s="2"/>
    </row>
    <row r="21" spans="2:14" ht="15">
      <c r="B21" s="7">
        <v>11328</v>
      </c>
      <c r="D21" s="2"/>
      <c r="E21" s="2"/>
      <c r="G21" s="30">
        <v>29.23</v>
      </c>
      <c r="I21" s="6" t="s">
        <v>263</v>
      </c>
      <c r="J21" s="2"/>
      <c r="K21" s="2"/>
      <c r="L21" s="2"/>
      <c r="M21" s="2"/>
      <c r="N21" s="2"/>
    </row>
    <row r="22" spans="2:14" ht="15">
      <c r="B22" s="7">
        <v>11758</v>
      </c>
      <c r="D22" s="2"/>
      <c r="E22" s="2"/>
      <c r="G22" s="30">
        <v>29.72</v>
      </c>
      <c r="I22" s="6" t="s">
        <v>264</v>
      </c>
      <c r="J22" s="2"/>
      <c r="K22" s="2"/>
      <c r="L22" s="2"/>
      <c r="M22" s="2"/>
      <c r="N22" s="2"/>
    </row>
    <row r="23" spans="2:14" ht="15">
      <c r="B23" s="7">
        <v>8580</v>
      </c>
      <c r="D23" s="2"/>
      <c r="E23" s="2"/>
      <c r="G23" s="30">
        <v>27.24</v>
      </c>
      <c r="I23" s="6" t="s">
        <v>265</v>
      </c>
      <c r="J23" s="2"/>
      <c r="K23" s="2"/>
      <c r="L23" s="2"/>
      <c r="M23" s="2"/>
      <c r="N23" s="2"/>
    </row>
    <row r="24" spans="2:14" ht="15">
      <c r="B24" s="7">
        <v>7118</v>
      </c>
      <c r="D24" s="2"/>
      <c r="E24" s="2"/>
      <c r="G24" s="30">
        <v>34.41</v>
      </c>
      <c r="I24" s="6" t="s">
        <v>266</v>
      </c>
      <c r="J24" s="2"/>
      <c r="K24" s="2"/>
      <c r="L24" s="2"/>
      <c r="M24" s="2"/>
      <c r="N24" s="2"/>
    </row>
    <row r="25" spans="2:14" ht="15">
      <c r="B25" s="7">
        <v>8196</v>
      </c>
      <c r="D25" s="2"/>
      <c r="E25" s="2"/>
      <c r="G25" s="30">
        <v>36.37</v>
      </c>
      <c r="I25" s="6" t="s">
        <v>267</v>
      </c>
      <c r="J25" s="2"/>
      <c r="K25" s="2"/>
      <c r="L25" s="2"/>
      <c r="M25" s="2"/>
      <c r="N25" s="2"/>
    </row>
    <row r="26" spans="2:13" ht="15">
      <c r="B26" s="2"/>
      <c r="C26" s="2"/>
      <c r="D26" s="7">
        <v>6573</v>
      </c>
      <c r="G26" s="30">
        <v>45.45</v>
      </c>
      <c r="I26" s="6" t="s">
        <v>268</v>
      </c>
      <c r="J26" s="7">
        <v>1649</v>
      </c>
      <c r="L26" s="13">
        <v>52949</v>
      </c>
      <c r="M26" s="13"/>
    </row>
    <row r="27" spans="2:13" ht="15">
      <c r="B27" s="31">
        <v>56164</v>
      </c>
      <c r="D27" s="31">
        <v>6573</v>
      </c>
      <c r="G27" s="2"/>
      <c r="H27" s="2"/>
      <c r="J27" s="2"/>
      <c r="K27" s="2"/>
      <c r="L27" s="32">
        <v>52949</v>
      </c>
      <c r="M27" s="32"/>
    </row>
    <row r="28" spans="1:14" ht="15">
      <c r="A28" t="s">
        <v>272</v>
      </c>
      <c r="B28" s="7">
        <v>9184</v>
      </c>
      <c r="D28" s="2"/>
      <c r="E28" s="2"/>
      <c r="G28" s="30">
        <v>24.96</v>
      </c>
      <c r="I28" s="6" t="s">
        <v>262</v>
      </c>
      <c r="J28" s="2"/>
      <c r="K28" s="2"/>
      <c r="L28" s="2"/>
      <c r="M28" s="2"/>
      <c r="N28" s="2"/>
    </row>
    <row r="29" spans="2:14" ht="15">
      <c r="B29" s="7">
        <v>11328</v>
      </c>
      <c r="D29" s="2"/>
      <c r="E29" s="2"/>
      <c r="G29" s="30">
        <v>29.23</v>
      </c>
      <c r="I29" s="6" t="s">
        <v>263</v>
      </c>
      <c r="J29" s="2"/>
      <c r="K29" s="2"/>
      <c r="L29" s="2"/>
      <c r="M29" s="2"/>
      <c r="N29" s="2"/>
    </row>
    <row r="30" spans="2:14" ht="15">
      <c r="B30" s="7">
        <v>11758</v>
      </c>
      <c r="D30" s="2"/>
      <c r="E30" s="2"/>
      <c r="G30" s="30">
        <v>29.72</v>
      </c>
      <c r="I30" s="6" t="s">
        <v>264</v>
      </c>
      <c r="J30" s="2"/>
      <c r="K30" s="2"/>
      <c r="L30" s="2"/>
      <c r="M30" s="2"/>
      <c r="N30" s="2"/>
    </row>
    <row r="31" spans="2:14" ht="15">
      <c r="B31" s="7">
        <v>8580</v>
      </c>
      <c r="D31" s="2"/>
      <c r="E31" s="2"/>
      <c r="G31" s="30">
        <v>27.24</v>
      </c>
      <c r="I31" s="6" t="s">
        <v>265</v>
      </c>
      <c r="J31" s="2"/>
      <c r="K31" s="2"/>
      <c r="L31" s="2"/>
      <c r="M31" s="2"/>
      <c r="N31" s="2"/>
    </row>
    <row r="32" spans="2:14" ht="15">
      <c r="B32" s="7">
        <v>7118</v>
      </c>
      <c r="D32" s="2"/>
      <c r="E32" s="2"/>
      <c r="G32" s="30">
        <v>34.41</v>
      </c>
      <c r="I32" s="6" t="s">
        <v>266</v>
      </c>
      <c r="J32" s="2"/>
      <c r="K32" s="2"/>
      <c r="L32" s="2"/>
      <c r="M32" s="2"/>
      <c r="N32" s="2"/>
    </row>
    <row r="33" spans="2:14" ht="15">
      <c r="B33" s="7">
        <v>8196</v>
      </c>
      <c r="D33" s="2"/>
      <c r="E33" s="2"/>
      <c r="G33" s="30">
        <v>36.37</v>
      </c>
      <c r="I33" s="6" t="s">
        <v>267</v>
      </c>
      <c r="J33" s="2"/>
      <c r="K33" s="2"/>
      <c r="L33" s="2"/>
      <c r="M33" s="2"/>
      <c r="N33" s="2"/>
    </row>
    <row r="34" spans="2:13" ht="15">
      <c r="B34" s="2"/>
      <c r="C34" s="2"/>
      <c r="D34" s="7">
        <v>6573</v>
      </c>
      <c r="G34" s="30">
        <v>45.45</v>
      </c>
      <c r="I34" s="6" t="s">
        <v>268</v>
      </c>
      <c r="J34" s="7">
        <v>1649</v>
      </c>
      <c r="L34" s="13">
        <v>52949</v>
      </c>
      <c r="M34" s="13"/>
    </row>
    <row r="35" spans="2:13" ht="15">
      <c r="B35" s="31">
        <v>56164</v>
      </c>
      <c r="D35" s="31">
        <v>6573</v>
      </c>
      <c r="G35" s="2"/>
      <c r="H35" s="2"/>
      <c r="J35" s="31">
        <v>1649</v>
      </c>
      <c r="L35" s="32">
        <v>52949</v>
      </c>
      <c r="M35" s="32"/>
    </row>
    <row r="36" spans="1:14" ht="15">
      <c r="A36" t="s">
        <v>273</v>
      </c>
      <c r="B36" s="7">
        <v>7348</v>
      </c>
      <c r="D36" s="2"/>
      <c r="E36" s="2"/>
      <c r="G36" s="30">
        <v>24.96</v>
      </c>
      <c r="I36" s="6" t="s">
        <v>262</v>
      </c>
      <c r="J36" s="2"/>
      <c r="K36" s="2"/>
      <c r="L36" s="2"/>
      <c r="M36" s="2"/>
      <c r="N36" s="2"/>
    </row>
    <row r="37" spans="2:14" ht="15">
      <c r="B37" s="7">
        <v>16000</v>
      </c>
      <c r="D37" s="2"/>
      <c r="E37" s="2"/>
      <c r="G37" s="30">
        <v>14.95</v>
      </c>
      <c r="I37" s="6" t="s">
        <v>274</v>
      </c>
      <c r="J37" s="2"/>
      <c r="K37" s="2"/>
      <c r="L37" s="2"/>
      <c r="M37" s="2"/>
      <c r="N37" s="2"/>
    </row>
    <row r="38" spans="2:14" ht="15">
      <c r="B38" s="7">
        <v>11328</v>
      </c>
      <c r="D38" s="2"/>
      <c r="E38" s="2"/>
      <c r="G38" s="30">
        <v>29.23</v>
      </c>
      <c r="I38" s="6" t="s">
        <v>263</v>
      </c>
      <c r="J38" s="2"/>
      <c r="K38" s="2"/>
      <c r="L38" s="2"/>
      <c r="M38" s="2"/>
      <c r="N38" s="2"/>
    </row>
    <row r="39" spans="2:14" ht="15">
      <c r="B39" s="7">
        <v>11758</v>
      </c>
      <c r="D39" s="2"/>
      <c r="E39" s="2"/>
      <c r="G39" s="30">
        <v>29.72</v>
      </c>
      <c r="I39" s="6" t="s">
        <v>264</v>
      </c>
      <c r="J39" s="2"/>
      <c r="K39" s="2"/>
      <c r="L39" s="2"/>
      <c r="M39" s="2"/>
      <c r="N39" s="2"/>
    </row>
    <row r="40" spans="2:14" ht="15">
      <c r="B40" s="7">
        <v>8580</v>
      </c>
      <c r="D40" s="2"/>
      <c r="E40" s="2"/>
      <c r="G40" s="30">
        <v>27.24</v>
      </c>
      <c r="I40" s="6" t="s">
        <v>265</v>
      </c>
      <c r="J40" s="2"/>
      <c r="K40" s="2"/>
      <c r="L40" s="2"/>
      <c r="M40" s="2"/>
      <c r="N40" s="2"/>
    </row>
    <row r="41" spans="2:14" ht="15">
      <c r="B41" s="7">
        <v>7118</v>
      </c>
      <c r="D41" s="2"/>
      <c r="E41" s="2"/>
      <c r="G41" s="30">
        <v>34.41</v>
      </c>
      <c r="I41" s="6" t="s">
        <v>266</v>
      </c>
      <c r="J41" s="2"/>
      <c r="K41" s="2"/>
      <c r="L41" s="2"/>
      <c r="M41" s="2"/>
      <c r="N41" s="2"/>
    </row>
    <row r="42" spans="2:14" ht="15">
      <c r="B42" s="7">
        <v>8196</v>
      </c>
      <c r="D42" s="2"/>
      <c r="E42" s="2"/>
      <c r="G42" s="30">
        <v>36.37</v>
      </c>
      <c r="I42" s="6" t="s">
        <v>267</v>
      </c>
      <c r="J42" s="2"/>
      <c r="K42" s="2"/>
      <c r="L42" s="2"/>
      <c r="M42" s="2"/>
      <c r="N42" s="2"/>
    </row>
    <row r="43" spans="2:13" ht="15">
      <c r="B43" s="2"/>
      <c r="C43" s="2"/>
      <c r="D43" s="7">
        <v>6573</v>
      </c>
      <c r="G43" s="30">
        <v>45.45</v>
      </c>
      <c r="I43" s="6" t="s">
        <v>268</v>
      </c>
      <c r="J43" s="7">
        <v>1649</v>
      </c>
      <c r="L43" s="13">
        <v>52949</v>
      </c>
      <c r="M43" s="13"/>
    </row>
    <row r="44" spans="2:13" ht="15">
      <c r="B44" s="31">
        <v>70328</v>
      </c>
      <c r="D44" s="31">
        <v>6573</v>
      </c>
      <c r="G44" s="2"/>
      <c r="H44" s="2"/>
      <c r="J44" s="31">
        <v>1649</v>
      </c>
      <c r="L44" s="32">
        <v>52949</v>
      </c>
      <c r="M44" s="32"/>
    </row>
  </sheetData>
  <sheetProtection selectLockedCells="1" selectUnlockedCells="1"/>
  <mergeCells count="112">
    <mergeCell ref="A2:F2"/>
    <mergeCell ref="A4:N4"/>
    <mergeCell ref="B6:C6"/>
    <mergeCell ref="D6:F6"/>
    <mergeCell ref="G6:H6"/>
    <mergeCell ref="J6:K6"/>
    <mergeCell ref="L6:N6"/>
    <mergeCell ref="D7:E7"/>
    <mergeCell ref="J7:K7"/>
    <mergeCell ref="L7:N7"/>
    <mergeCell ref="D8:E8"/>
    <mergeCell ref="J8:K8"/>
    <mergeCell ref="L8:N8"/>
    <mergeCell ref="D9:E9"/>
    <mergeCell ref="J9:K9"/>
    <mergeCell ref="L9:N9"/>
    <mergeCell ref="D10:E10"/>
    <mergeCell ref="J10:K10"/>
    <mergeCell ref="L10:N10"/>
    <mergeCell ref="D11:E11"/>
    <mergeCell ref="J11:K11"/>
    <mergeCell ref="L11:N11"/>
    <mergeCell ref="D12:E12"/>
    <mergeCell ref="J12:K12"/>
    <mergeCell ref="L12:N12"/>
    <mergeCell ref="B13:C13"/>
    <mergeCell ref="L13:M13"/>
    <mergeCell ref="G14:H14"/>
    <mergeCell ref="L14:M14"/>
    <mergeCell ref="D15:E15"/>
    <mergeCell ref="J15:K15"/>
    <mergeCell ref="L15:N15"/>
    <mergeCell ref="D16:E16"/>
    <mergeCell ref="J16:K16"/>
    <mergeCell ref="L16:N16"/>
    <mergeCell ref="D17:E17"/>
    <mergeCell ref="J17:K17"/>
    <mergeCell ref="L17:N17"/>
    <mergeCell ref="B18:C18"/>
    <mergeCell ref="L18:M18"/>
    <mergeCell ref="G19:H19"/>
    <mergeCell ref="L19:M19"/>
    <mergeCell ref="D20:E20"/>
    <mergeCell ref="J20:K20"/>
    <mergeCell ref="L20:N20"/>
    <mergeCell ref="D21:E21"/>
    <mergeCell ref="J21:K21"/>
    <mergeCell ref="L21:N21"/>
    <mergeCell ref="D22:E22"/>
    <mergeCell ref="J22:K22"/>
    <mergeCell ref="L22:N22"/>
    <mergeCell ref="D23:E23"/>
    <mergeCell ref="J23:K23"/>
    <mergeCell ref="L23:N23"/>
    <mergeCell ref="D24:E24"/>
    <mergeCell ref="J24:K24"/>
    <mergeCell ref="L24:N24"/>
    <mergeCell ref="D25:E25"/>
    <mergeCell ref="J25:K25"/>
    <mergeCell ref="L25:N25"/>
    <mergeCell ref="B26:C26"/>
    <mergeCell ref="L26:M26"/>
    <mergeCell ref="G27:H27"/>
    <mergeCell ref="J27:K27"/>
    <mergeCell ref="L27:M27"/>
    <mergeCell ref="D28:E28"/>
    <mergeCell ref="J28:K28"/>
    <mergeCell ref="L28:N28"/>
    <mergeCell ref="D29:E29"/>
    <mergeCell ref="J29:K29"/>
    <mergeCell ref="L29:N29"/>
    <mergeCell ref="D30:E30"/>
    <mergeCell ref="J30:K30"/>
    <mergeCell ref="L30:N30"/>
    <mergeCell ref="D31:E31"/>
    <mergeCell ref="J31:K31"/>
    <mergeCell ref="L31:N31"/>
    <mergeCell ref="D32:E32"/>
    <mergeCell ref="J32:K32"/>
    <mergeCell ref="L32:N32"/>
    <mergeCell ref="D33:E33"/>
    <mergeCell ref="J33:K33"/>
    <mergeCell ref="L33:N33"/>
    <mergeCell ref="B34:C34"/>
    <mergeCell ref="L34:M34"/>
    <mergeCell ref="G35:H35"/>
    <mergeCell ref="L35:M35"/>
    <mergeCell ref="D36:E36"/>
    <mergeCell ref="J36:K36"/>
    <mergeCell ref="L36:N36"/>
    <mergeCell ref="D37:E37"/>
    <mergeCell ref="J37:K37"/>
    <mergeCell ref="L37:N37"/>
    <mergeCell ref="D38:E38"/>
    <mergeCell ref="J38:K38"/>
    <mergeCell ref="L38:N38"/>
    <mergeCell ref="D39:E39"/>
    <mergeCell ref="J39:K39"/>
    <mergeCell ref="L39:N39"/>
    <mergeCell ref="D40:E40"/>
    <mergeCell ref="J40:K40"/>
    <mergeCell ref="L40:N40"/>
    <mergeCell ref="D41:E41"/>
    <mergeCell ref="J41:K41"/>
    <mergeCell ref="L41:N41"/>
    <mergeCell ref="D42:E42"/>
    <mergeCell ref="J42:K42"/>
    <mergeCell ref="L42:N42"/>
    <mergeCell ref="B43:C43"/>
    <mergeCell ref="L43:M43"/>
    <mergeCell ref="G44:H44"/>
    <mergeCell ref="L44:M4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N28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10.7109375" style="0" customWidth="1"/>
    <col min="3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8" width="8.7109375" style="0" customWidth="1"/>
    <col min="9" max="9" width="22.7109375" style="0" customWidth="1"/>
    <col min="10" max="10" width="10.7109375" style="0" customWidth="1"/>
    <col min="11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1:14" ht="39.75" customHeight="1">
      <c r="A4" s="12" t="s">
        <v>256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6" spans="1:14" ht="15">
      <c r="A6" s="5" t="s">
        <v>147</v>
      </c>
      <c r="B6" s="3" t="s">
        <v>257</v>
      </c>
      <c r="C6" s="3"/>
      <c r="D6" s="3" t="s">
        <v>258</v>
      </c>
      <c r="E6" s="3"/>
      <c r="F6" s="3"/>
      <c r="G6" s="3" t="s">
        <v>184</v>
      </c>
      <c r="H6" s="3"/>
      <c r="I6" s="5" t="s">
        <v>185</v>
      </c>
      <c r="J6" s="3" t="s">
        <v>259</v>
      </c>
      <c r="K6" s="3"/>
      <c r="L6" s="3" t="s">
        <v>260</v>
      </c>
      <c r="M6" s="3"/>
      <c r="N6" s="3"/>
    </row>
    <row r="7" spans="1:14" ht="15">
      <c r="A7" t="s">
        <v>275</v>
      </c>
      <c r="B7" s="7">
        <v>11328</v>
      </c>
      <c r="D7" s="2"/>
      <c r="E7" s="2"/>
      <c r="G7" s="30">
        <v>29.23</v>
      </c>
      <c r="I7" s="6" t="s">
        <v>263</v>
      </c>
      <c r="J7" s="2"/>
      <c r="K7" s="2"/>
      <c r="L7" s="2"/>
      <c r="M7" s="2"/>
      <c r="N7" s="2"/>
    </row>
    <row r="8" spans="2:14" ht="15">
      <c r="B8" s="7">
        <v>11758</v>
      </c>
      <c r="D8" s="2"/>
      <c r="E8" s="2"/>
      <c r="G8" s="30">
        <v>29.72</v>
      </c>
      <c r="I8" s="6" t="s">
        <v>264</v>
      </c>
      <c r="J8" s="2"/>
      <c r="K8" s="2"/>
      <c r="L8" s="2"/>
      <c r="M8" s="2"/>
      <c r="N8" s="2"/>
    </row>
    <row r="9" spans="2:14" ht="15">
      <c r="B9" s="7">
        <v>8580</v>
      </c>
      <c r="D9" s="2"/>
      <c r="E9" s="2"/>
      <c r="G9" s="30">
        <v>27.24</v>
      </c>
      <c r="I9" s="6" t="s">
        <v>265</v>
      </c>
      <c r="J9" s="2"/>
      <c r="K9" s="2"/>
      <c r="L9" s="2"/>
      <c r="M9" s="2"/>
      <c r="N9" s="2"/>
    </row>
    <row r="10" spans="2:14" ht="15">
      <c r="B10" s="7">
        <v>7118</v>
      </c>
      <c r="D10" s="2"/>
      <c r="E10" s="2"/>
      <c r="G10" s="30">
        <v>34.41</v>
      </c>
      <c r="I10" s="6" t="s">
        <v>266</v>
      </c>
      <c r="J10" s="2"/>
      <c r="K10" s="2"/>
      <c r="L10" s="2"/>
      <c r="M10" s="2"/>
      <c r="N10" s="2"/>
    </row>
    <row r="11" spans="2:14" ht="15">
      <c r="B11" s="7">
        <v>8196</v>
      </c>
      <c r="D11" s="2"/>
      <c r="E11" s="2"/>
      <c r="G11" s="30">
        <v>36.37</v>
      </c>
      <c r="I11" s="6" t="s">
        <v>267</v>
      </c>
      <c r="J11" s="2"/>
      <c r="K11" s="2"/>
      <c r="L11" s="2"/>
      <c r="M11" s="2"/>
      <c r="N11" s="2"/>
    </row>
    <row r="12" spans="2:13" ht="15">
      <c r="B12" s="2"/>
      <c r="C12" s="2"/>
      <c r="D12" s="7">
        <v>6573</v>
      </c>
      <c r="G12" s="30">
        <v>45.45</v>
      </c>
      <c r="I12" s="6" t="s">
        <v>268</v>
      </c>
      <c r="J12" s="7">
        <v>1649</v>
      </c>
      <c r="L12" s="13">
        <v>52949</v>
      </c>
      <c r="M12" s="13"/>
    </row>
    <row r="13" spans="2:13" ht="15">
      <c r="B13" s="31">
        <v>46980</v>
      </c>
      <c r="D13" s="31">
        <v>6573</v>
      </c>
      <c r="G13" s="2"/>
      <c r="H13" s="2"/>
      <c r="J13" s="31">
        <v>1649</v>
      </c>
      <c r="L13" s="32">
        <v>52949</v>
      </c>
      <c r="M13" s="32"/>
    </row>
    <row r="14" spans="1:14" ht="15">
      <c r="A14" t="s">
        <v>276</v>
      </c>
      <c r="B14" s="7">
        <v>16968</v>
      </c>
      <c r="D14" s="2"/>
      <c r="E14" s="2"/>
      <c r="G14" s="30">
        <v>32.96</v>
      </c>
      <c r="I14" s="6" t="s">
        <v>277</v>
      </c>
      <c r="J14" s="2"/>
      <c r="K14" s="2"/>
      <c r="L14" s="2"/>
      <c r="M14" s="2"/>
      <c r="N14" s="2"/>
    </row>
    <row r="15" spans="2:14" ht="15">
      <c r="B15" s="7">
        <v>7118</v>
      </c>
      <c r="D15" s="2"/>
      <c r="E15" s="2"/>
      <c r="G15" s="30">
        <v>34.41</v>
      </c>
      <c r="I15" s="6" t="s">
        <v>266</v>
      </c>
      <c r="J15" s="2"/>
      <c r="K15" s="2"/>
      <c r="L15" s="2"/>
      <c r="M15" s="2"/>
      <c r="N15" s="2"/>
    </row>
    <row r="16" spans="2:14" ht="15">
      <c r="B16" s="7">
        <v>8196</v>
      </c>
      <c r="D16" s="2"/>
      <c r="E16" s="2"/>
      <c r="G16" s="30">
        <v>36.37</v>
      </c>
      <c r="I16" s="6" t="s">
        <v>267</v>
      </c>
      <c r="J16" s="2"/>
      <c r="K16" s="2"/>
      <c r="L16" s="2"/>
      <c r="M16" s="2"/>
      <c r="N16" s="2"/>
    </row>
    <row r="17" spans="2:13" ht="15">
      <c r="B17" s="2"/>
      <c r="C17" s="2"/>
      <c r="D17" s="7">
        <v>6573</v>
      </c>
      <c r="G17" s="30">
        <v>45.45</v>
      </c>
      <c r="I17" s="6" t="s">
        <v>268</v>
      </c>
      <c r="J17" s="7">
        <v>1649</v>
      </c>
      <c r="L17" s="13">
        <v>52949</v>
      </c>
      <c r="M17" s="13"/>
    </row>
    <row r="18" spans="2:13" ht="15">
      <c r="B18" s="31">
        <v>32282</v>
      </c>
      <c r="D18" s="31">
        <v>6573</v>
      </c>
      <c r="G18" s="2"/>
      <c r="H18" s="2"/>
      <c r="J18" s="31">
        <v>1649</v>
      </c>
      <c r="L18" s="32">
        <v>52949</v>
      </c>
      <c r="M18" s="32"/>
    </row>
    <row r="19" spans="1:14" ht="15">
      <c r="A19" t="s">
        <v>278</v>
      </c>
      <c r="B19" s="7">
        <v>11328</v>
      </c>
      <c r="D19" s="2"/>
      <c r="E19" s="2"/>
      <c r="G19" s="30">
        <v>29.23</v>
      </c>
      <c r="I19" s="6" t="s">
        <v>263</v>
      </c>
      <c r="J19" s="2"/>
      <c r="K19" s="2"/>
      <c r="L19" s="2"/>
      <c r="M19" s="2"/>
      <c r="N19" s="2"/>
    </row>
    <row r="20" spans="2:14" ht="15">
      <c r="B20" s="7">
        <v>11758</v>
      </c>
      <c r="D20" s="2"/>
      <c r="E20" s="2"/>
      <c r="G20" s="30">
        <v>29.72</v>
      </c>
      <c r="I20" s="6" t="s">
        <v>264</v>
      </c>
      <c r="J20" s="2"/>
      <c r="K20" s="2"/>
      <c r="L20" s="2"/>
      <c r="M20" s="2"/>
      <c r="N20" s="2"/>
    </row>
    <row r="21" spans="2:14" ht="15">
      <c r="B21" s="7">
        <v>8580</v>
      </c>
      <c r="D21" s="2"/>
      <c r="E21" s="2"/>
      <c r="G21" s="30">
        <v>27.24</v>
      </c>
      <c r="I21" s="6" t="s">
        <v>265</v>
      </c>
      <c r="J21" s="2"/>
      <c r="K21" s="2"/>
      <c r="L21" s="2"/>
      <c r="M21" s="2"/>
      <c r="N21" s="2"/>
    </row>
    <row r="22" spans="2:14" ht="15">
      <c r="B22" s="7">
        <v>7118</v>
      </c>
      <c r="D22" s="2"/>
      <c r="E22" s="2"/>
      <c r="G22" s="30">
        <v>34.41</v>
      </c>
      <c r="I22" s="6" t="s">
        <v>266</v>
      </c>
      <c r="J22" s="2"/>
      <c r="K22" s="2"/>
      <c r="L22" s="2"/>
      <c r="M22" s="2"/>
      <c r="N22" s="2"/>
    </row>
    <row r="23" spans="2:14" ht="15">
      <c r="B23" s="7">
        <v>8196</v>
      </c>
      <c r="D23" s="2"/>
      <c r="E23" s="2"/>
      <c r="G23" s="30">
        <v>36.37</v>
      </c>
      <c r="I23" s="6" t="s">
        <v>267</v>
      </c>
      <c r="J23" s="2"/>
      <c r="K23" s="2"/>
      <c r="L23" s="2"/>
      <c r="M23" s="2"/>
      <c r="N23" s="2"/>
    </row>
    <row r="24" spans="2:13" ht="15">
      <c r="B24" s="2"/>
      <c r="C24" s="2"/>
      <c r="D24" s="7">
        <v>6573</v>
      </c>
      <c r="G24" s="30">
        <v>45.45</v>
      </c>
      <c r="I24" s="6" t="s">
        <v>268</v>
      </c>
      <c r="J24" s="7">
        <v>1649</v>
      </c>
      <c r="L24" s="13">
        <v>52949</v>
      </c>
      <c r="M24" s="13"/>
    </row>
    <row r="25" spans="2:13" ht="15">
      <c r="B25" s="31">
        <v>46980</v>
      </c>
      <c r="D25" s="31">
        <v>6573</v>
      </c>
      <c r="G25" s="2"/>
      <c r="H25" s="2"/>
      <c r="J25" s="31">
        <v>1649</v>
      </c>
      <c r="L25" s="32">
        <v>52949</v>
      </c>
      <c r="M25" s="32"/>
    </row>
    <row r="26" spans="1:14" ht="15">
      <c r="A26" t="s">
        <v>279</v>
      </c>
      <c r="B26" s="7">
        <v>10928</v>
      </c>
      <c r="D26" s="2"/>
      <c r="E26" s="2"/>
      <c r="G26" s="30">
        <v>36.37</v>
      </c>
      <c r="I26" s="6" t="s">
        <v>267</v>
      </c>
      <c r="J26" s="2"/>
      <c r="K26" s="2"/>
      <c r="L26" s="2"/>
      <c r="M26" s="2"/>
      <c r="N26" s="2"/>
    </row>
    <row r="27" spans="2:13" ht="15">
      <c r="B27" s="2"/>
      <c r="C27" s="2"/>
      <c r="D27" s="7">
        <v>6573</v>
      </c>
      <c r="G27" s="30">
        <v>45.45</v>
      </c>
      <c r="I27" s="6" t="s">
        <v>268</v>
      </c>
      <c r="J27" s="7">
        <v>1649</v>
      </c>
      <c r="L27" s="13">
        <v>52949</v>
      </c>
      <c r="M27" s="13"/>
    </row>
    <row r="28" spans="2:13" ht="15">
      <c r="B28" s="31">
        <v>10928</v>
      </c>
      <c r="D28" s="31">
        <v>6573</v>
      </c>
      <c r="G28" s="2"/>
      <c r="H28" s="2"/>
      <c r="J28" s="31">
        <v>1649</v>
      </c>
      <c r="L28" s="32">
        <v>52949</v>
      </c>
      <c r="M28" s="32"/>
    </row>
  </sheetData>
  <sheetProtection selectLockedCells="1" selectUnlockedCells="1"/>
  <mergeCells count="65">
    <mergeCell ref="A2:F2"/>
    <mergeCell ref="A4:N4"/>
    <mergeCell ref="B6:C6"/>
    <mergeCell ref="D6:F6"/>
    <mergeCell ref="G6:H6"/>
    <mergeCell ref="J6:K6"/>
    <mergeCell ref="L6:N6"/>
    <mergeCell ref="D7:E7"/>
    <mergeCell ref="J7:K7"/>
    <mergeCell ref="L7:N7"/>
    <mergeCell ref="D8:E8"/>
    <mergeCell ref="J8:K8"/>
    <mergeCell ref="L8:N8"/>
    <mergeCell ref="D9:E9"/>
    <mergeCell ref="J9:K9"/>
    <mergeCell ref="L9:N9"/>
    <mergeCell ref="D10:E10"/>
    <mergeCell ref="J10:K10"/>
    <mergeCell ref="L10:N10"/>
    <mergeCell ref="D11:E11"/>
    <mergeCell ref="J11:K11"/>
    <mergeCell ref="L11:N11"/>
    <mergeCell ref="B12:C12"/>
    <mergeCell ref="L12:M12"/>
    <mergeCell ref="G13:H13"/>
    <mergeCell ref="L13:M13"/>
    <mergeCell ref="D14:E14"/>
    <mergeCell ref="J14:K14"/>
    <mergeCell ref="L14:N14"/>
    <mergeCell ref="D15:E15"/>
    <mergeCell ref="J15:K15"/>
    <mergeCell ref="L15:N15"/>
    <mergeCell ref="D16:E16"/>
    <mergeCell ref="J16:K16"/>
    <mergeCell ref="L16:N16"/>
    <mergeCell ref="B17:C17"/>
    <mergeCell ref="L17:M17"/>
    <mergeCell ref="G18:H18"/>
    <mergeCell ref="L18:M18"/>
    <mergeCell ref="D19:E19"/>
    <mergeCell ref="J19:K19"/>
    <mergeCell ref="L19:N19"/>
    <mergeCell ref="D20:E20"/>
    <mergeCell ref="J20:K20"/>
    <mergeCell ref="L20:N20"/>
    <mergeCell ref="D21:E21"/>
    <mergeCell ref="J21:K21"/>
    <mergeCell ref="L21:N21"/>
    <mergeCell ref="D22:E22"/>
    <mergeCell ref="J22:K22"/>
    <mergeCell ref="L22:N22"/>
    <mergeCell ref="D23:E23"/>
    <mergeCell ref="J23:K23"/>
    <mergeCell ref="L23:N23"/>
    <mergeCell ref="B24:C24"/>
    <mergeCell ref="L24:M24"/>
    <mergeCell ref="G25:H25"/>
    <mergeCell ref="L25:M25"/>
    <mergeCell ref="D26:E26"/>
    <mergeCell ref="J26:K26"/>
    <mergeCell ref="L26:N26"/>
    <mergeCell ref="B27:C27"/>
    <mergeCell ref="L27:M27"/>
    <mergeCell ref="G28:H28"/>
    <mergeCell ref="L28:M2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38.7109375" style="0" customWidth="1"/>
    <col min="3" max="4" width="11.7109375" style="0" customWidth="1"/>
    <col min="5" max="5" width="10.7109375" style="0" customWidth="1"/>
    <col min="6" max="16384" width="8.7109375" style="0" customWidth="1"/>
  </cols>
  <sheetData>
    <row r="2" spans="1:6" ht="15">
      <c r="A2" s="1" t="s">
        <v>280</v>
      </c>
      <c r="B2" s="1"/>
      <c r="C2" s="1"/>
      <c r="D2" s="1"/>
      <c r="E2" s="1"/>
      <c r="F2" s="1"/>
    </row>
    <row r="4" spans="1:5" ht="15">
      <c r="A4" s="2"/>
      <c r="B4" s="2"/>
      <c r="C4" s="2"/>
      <c r="D4" s="2"/>
      <c r="E4" s="2"/>
    </row>
    <row r="6" spans="3:5" ht="15">
      <c r="C6" s="5" t="s">
        <v>281</v>
      </c>
      <c r="D6" s="5" t="s">
        <v>282</v>
      </c>
      <c r="E6" s="5" t="s">
        <v>283</v>
      </c>
    </row>
    <row r="7" spans="3:5" ht="15">
      <c r="C7" s="5">
        <v>2014</v>
      </c>
      <c r="D7" s="5">
        <v>2013</v>
      </c>
      <c r="E7" s="5" t="s">
        <v>284</v>
      </c>
    </row>
    <row r="8" spans="1:5" ht="15">
      <c r="A8" s="9" t="s">
        <v>285</v>
      </c>
      <c r="B8" t="s">
        <v>123</v>
      </c>
      <c r="C8" s="11">
        <v>758705</v>
      </c>
      <c r="D8" s="11">
        <v>904998</v>
      </c>
      <c r="E8" s="11">
        <v>929674</v>
      </c>
    </row>
    <row r="9" spans="1:5" ht="15">
      <c r="A9" s="9" t="s">
        <v>286</v>
      </c>
      <c r="B9" t="s">
        <v>287</v>
      </c>
      <c r="C9" s="11">
        <v>179833</v>
      </c>
      <c r="D9" s="11">
        <v>178322</v>
      </c>
      <c r="E9" s="11">
        <v>180456</v>
      </c>
    </row>
    <row r="10" spans="1:5" ht="15">
      <c r="A10" s="9" t="s">
        <v>288</v>
      </c>
      <c r="B10" t="s">
        <v>289</v>
      </c>
      <c r="C10" s="11">
        <v>282936</v>
      </c>
      <c r="D10" s="11">
        <v>0</v>
      </c>
      <c r="E10" s="11">
        <v>0</v>
      </c>
    </row>
    <row r="11" spans="1:5" ht="15">
      <c r="A11" s="9" t="s">
        <v>290</v>
      </c>
      <c r="B11" s="4" t="s">
        <v>291</v>
      </c>
      <c r="C11" s="11">
        <v>462769</v>
      </c>
      <c r="D11" s="11">
        <v>178322</v>
      </c>
      <c r="E11" s="11">
        <v>180456</v>
      </c>
    </row>
    <row r="12" spans="1:5" ht="15">
      <c r="A12" s="9" t="s">
        <v>292</v>
      </c>
      <c r="B12" s="4" t="s">
        <v>293</v>
      </c>
      <c r="C12" s="11">
        <v>1221474</v>
      </c>
      <c r="D12" s="11">
        <v>1083320</v>
      </c>
      <c r="E12" s="11">
        <v>1110130</v>
      </c>
    </row>
    <row r="13" spans="1:5" ht="15">
      <c r="A13" s="9" t="s">
        <v>294</v>
      </c>
      <c r="B13" t="s">
        <v>295</v>
      </c>
      <c r="C13" s="11">
        <v>52053753</v>
      </c>
      <c r="D13" s="11">
        <v>51076655</v>
      </c>
      <c r="E13" s="11">
        <v>50680896</v>
      </c>
    </row>
    <row r="14" spans="1:5" ht="15">
      <c r="A14" s="5" t="s">
        <v>296</v>
      </c>
      <c r="B14" s="4" t="s">
        <v>297</v>
      </c>
      <c r="C14" s="9" t="s">
        <v>298</v>
      </c>
      <c r="D14" s="9" t="s">
        <v>299</v>
      </c>
      <c r="E14" s="9" t="s">
        <v>300</v>
      </c>
    </row>
    <row r="15" spans="1:5" ht="15">
      <c r="A15" s="5" t="s">
        <v>301</v>
      </c>
      <c r="B15" s="4" t="s">
        <v>302</v>
      </c>
      <c r="C15" s="9" t="s">
        <v>303</v>
      </c>
      <c r="D15" s="9" t="s">
        <v>304</v>
      </c>
      <c r="E15" s="9" t="s">
        <v>305</v>
      </c>
    </row>
  </sheetData>
  <sheetProtection selectLockedCells="1" selectUnlockedCells="1"/>
  <mergeCells count="2">
    <mergeCell ref="A2:F2"/>
    <mergeCell ref="A4:E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16384" width="8.7109375" style="0" customWidth="1"/>
  </cols>
  <sheetData>
    <row r="2" spans="1:6" ht="15">
      <c r="A2" s="1" t="s">
        <v>306</v>
      </c>
      <c r="B2" s="1"/>
      <c r="C2" s="1"/>
      <c r="D2" s="1"/>
      <c r="E2" s="1"/>
      <c r="F2" s="1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6" spans="3:9" ht="15">
      <c r="C6" s="3" t="s">
        <v>307</v>
      </c>
      <c r="D6" s="3"/>
      <c r="E6" s="3"/>
      <c r="G6" s="3" t="s">
        <v>308</v>
      </c>
      <c r="H6" s="3"/>
      <c r="I6" s="3"/>
    </row>
    <row r="7" spans="1:8" ht="15">
      <c r="A7" t="s">
        <v>309</v>
      </c>
      <c r="C7" s="13">
        <v>2286000</v>
      </c>
      <c r="D7" s="13"/>
      <c r="G7" s="13">
        <v>2160000</v>
      </c>
      <c r="H7" s="13"/>
    </row>
    <row r="8" spans="1:8" ht="15">
      <c r="A8" t="s">
        <v>310</v>
      </c>
      <c r="C8" s="33">
        <v>25000</v>
      </c>
      <c r="D8" s="33"/>
      <c r="G8" s="33">
        <v>20000</v>
      </c>
      <c r="H8" s="33"/>
    </row>
    <row r="9" spans="1:8" ht="15">
      <c r="A9" t="s">
        <v>311</v>
      </c>
      <c r="C9" s="33">
        <v>362000</v>
      </c>
      <c r="D9" s="33"/>
      <c r="G9" s="33">
        <v>569000</v>
      </c>
      <c r="H9" s="33"/>
    </row>
    <row r="10" spans="1:8" ht="15">
      <c r="A10" t="s">
        <v>312</v>
      </c>
      <c r="C10" s="33">
        <v>3000</v>
      </c>
      <c r="D10" s="33"/>
      <c r="G10" s="33">
        <v>3000</v>
      </c>
      <c r="H10" s="33"/>
    </row>
    <row r="11" spans="1:8" ht="15">
      <c r="A11" t="s">
        <v>136</v>
      </c>
      <c r="C11" s="13">
        <v>2676000</v>
      </c>
      <c r="D11" s="13"/>
      <c r="G11" s="13">
        <v>2752000</v>
      </c>
      <c r="H11" s="13"/>
    </row>
  </sheetData>
  <sheetProtection selectLockedCells="1" selectUnlockedCells="1"/>
  <mergeCells count="14">
    <mergeCell ref="A2:F2"/>
    <mergeCell ref="A4:I4"/>
    <mergeCell ref="C6:E6"/>
    <mergeCell ref="G6:I6"/>
    <mergeCell ref="C7:D7"/>
    <mergeCell ref="G7:H7"/>
    <mergeCell ref="C8:D8"/>
    <mergeCell ref="G8:H8"/>
    <mergeCell ref="C9:D9"/>
    <mergeCell ref="G9:H9"/>
    <mergeCell ref="C10:D10"/>
    <mergeCell ref="G10:H10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F19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.7109375" style="0" customWidth="1"/>
    <col min="3" max="3" width="100.8515625" style="0" customWidth="1"/>
    <col min="4" max="16384" width="8.7109375" style="0" customWidth="1"/>
  </cols>
  <sheetData>
    <row r="2" spans="1:6" ht="15">
      <c r="A2" s="1" t="s">
        <v>313</v>
      </c>
      <c r="B2" s="1"/>
      <c r="C2" s="1"/>
      <c r="D2" s="1"/>
      <c r="E2" s="1"/>
      <c r="F2" s="1"/>
    </row>
    <row r="4" spans="1:3" ht="15">
      <c r="A4" s="2"/>
      <c r="B4" s="2"/>
      <c r="C4" s="2"/>
    </row>
    <row r="7" spans="2:3" ht="15">
      <c r="B7" t="s">
        <v>314</v>
      </c>
      <c r="C7" t="s">
        <v>315</v>
      </c>
    </row>
    <row r="9" spans="2:3" ht="15">
      <c r="B9" t="s">
        <v>314</v>
      </c>
      <c r="C9" t="s">
        <v>316</v>
      </c>
    </row>
    <row r="11" spans="2:3" ht="15">
      <c r="B11" t="s">
        <v>314</v>
      </c>
      <c r="C11" t="s">
        <v>317</v>
      </c>
    </row>
    <row r="13" spans="2:3" ht="15">
      <c r="B13" t="s">
        <v>314</v>
      </c>
      <c r="C13" t="s">
        <v>318</v>
      </c>
    </row>
    <row r="15" spans="2:3" ht="15">
      <c r="B15" t="s">
        <v>314</v>
      </c>
      <c r="C15" t="s">
        <v>319</v>
      </c>
    </row>
    <row r="17" spans="2:3" ht="15">
      <c r="B17" t="s">
        <v>314</v>
      </c>
      <c r="C17" t="s">
        <v>320</v>
      </c>
    </row>
    <row r="19" spans="2:3" ht="15">
      <c r="B19" t="s">
        <v>314</v>
      </c>
      <c r="C19" t="s">
        <v>321</v>
      </c>
    </row>
  </sheetData>
  <sheetProtection selectLockedCells="1" selectUnlockedCells="1"/>
  <mergeCells count="2">
    <mergeCell ref="A2:F2"/>
    <mergeCell ref="A4:C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5" width="11.7109375" style="0" customWidth="1"/>
    <col min="6" max="6" width="10.7109375" style="0" customWidth="1"/>
    <col min="7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1:6" ht="15">
      <c r="A4" s="2"/>
      <c r="B4" s="2"/>
      <c r="C4" s="2"/>
      <c r="D4" s="2"/>
      <c r="E4" s="2"/>
      <c r="F4" s="2"/>
    </row>
    <row r="6" spans="2:6" ht="15">
      <c r="B6" s="5" t="s">
        <v>61</v>
      </c>
      <c r="C6" s="5" t="s">
        <v>62</v>
      </c>
      <c r="D6" s="5" t="s">
        <v>63</v>
      </c>
      <c r="E6" s="5" t="s">
        <v>64</v>
      </c>
      <c r="F6" s="5" t="s">
        <v>65</v>
      </c>
    </row>
    <row r="7" spans="1:6" ht="15">
      <c r="A7" s="4" t="s">
        <v>66</v>
      </c>
      <c r="B7" s="5" t="s">
        <v>67</v>
      </c>
      <c r="C7" s="5" t="s">
        <v>67</v>
      </c>
      <c r="D7" s="5" t="s">
        <v>67</v>
      </c>
      <c r="E7" s="5" t="s">
        <v>67</v>
      </c>
      <c r="F7" s="5" t="s">
        <v>68</v>
      </c>
    </row>
    <row r="8" spans="1:6" ht="15">
      <c r="A8" t="s">
        <v>69</v>
      </c>
      <c r="B8" s="9" t="s">
        <v>70</v>
      </c>
      <c r="C8" s="9" t="s">
        <v>71</v>
      </c>
      <c r="D8" s="9" t="s">
        <v>72</v>
      </c>
      <c r="E8" s="9" t="s">
        <v>14</v>
      </c>
      <c r="F8" s="9" t="s">
        <v>14</v>
      </c>
    </row>
    <row r="9" spans="1:6" ht="15">
      <c r="A9" t="s">
        <v>73</v>
      </c>
      <c r="B9" s="9" t="s">
        <v>74</v>
      </c>
      <c r="C9" s="9" t="s">
        <v>71</v>
      </c>
      <c r="D9" s="9" t="s">
        <v>75</v>
      </c>
      <c r="E9" s="9" t="s">
        <v>14</v>
      </c>
      <c r="F9" s="9" t="s">
        <v>14</v>
      </c>
    </row>
    <row r="10" spans="1:6" ht="15">
      <c r="A10" t="s">
        <v>76</v>
      </c>
      <c r="B10" s="10">
        <v>950</v>
      </c>
      <c r="C10" s="10">
        <v>1000</v>
      </c>
      <c r="D10" s="10">
        <v>1100</v>
      </c>
      <c r="E10" s="9" t="s">
        <v>77</v>
      </c>
      <c r="F10" s="9" t="s">
        <v>14</v>
      </c>
    </row>
    <row r="11" spans="1:6" ht="15">
      <c r="A11" t="s">
        <v>78</v>
      </c>
      <c r="B11" s="10">
        <v>283.7</v>
      </c>
      <c r="C11" s="10">
        <v>298.6</v>
      </c>
      <c r="D11" s="10">
        <v>328.5</v>
      </c>
      <c r="E11" s="9" t="s">
        <v>79</v>
      </c>
      <c r="F11" s="9" t="s">
        <v>80</v>
      </c>
    </row>
  </sheetData>
  <sheetProtection selectLockedCells="1" selectUnlockedCells="1"/>
  <mergeCells count="2">
    <mergeCell ref="A2:F2"/>
    <mergeCell ref="A4:F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5" width="11.7109375" style="0" customWidth="1"/>
    <col min="6" max="6" width="10.7109375" style="0" customWidth="1"/>
    <col min="7" max="16384" width="8.7109375" style="0" customWidth="1"/>
  </cols>
  <sheetData>
    <row r="2" spans="1:6" ht="15">
      <c r="A2" s="2"/>
      <c r="B2" s="2"/>
      <c r="C2" s="2"/>
      <c r="D2" s="2"/>
      <c r="E2" s="2"/>
      <c r="F2" s="2"/>
    </row>
    <row r="4" spans="1:6" ht="15">
      <c r="A4" s="5" t="s">
        <v>81</v>
      </c>
      <c r="B4" s="5" t="s">
        <v>61</v>
      </c>
      <c r="C4" s="5" t="s">
        <v>62</v>
      </c>
      <c r="D4" s="5" t="s">
        <v>63</v>
      </c>
      <c r="E4" s="5" t="s">
        <v>64</v>
      </c>
      <c r="F4" s="5" t="s">
        <v>65</v>
      </c>
    </row>
    <row r="5" spans="1:6" ht="15">
      <c r="A5" s="5" t="s">
        <v>82</v>
      </c>
      <c r="B5" s="5" t="s">
        <v>67</v>
      </c>
      <c r="C5" s="5" t="s">
        <v>67</v>
      </c>
      <c r="D5" s="5" t="s">
        <v>67</v>
      </c>
      <c r="E5" s="5" t="s">
        <v>67</v>
      </c>
      <c r="F5" s="5" t="s">
        <v>68</v>
      </c>
    </row>
    <row r="6" spans="1:6" ht="15">
      <c r="A6" t="s">
        <v>69</v>
      </c>
      <c r="B6" s="9" t="s">
        <v>83</v>
      </c>
      <c r="C6" s="9" t="s">
        <v>71</v>
      </c>
      <c r="D6" s="9" t="s">
        <v>72</v>
      </c>
      <c r="E6" s="9" t="s">
        <v>14</v>
      </c>
      <c r="F6" s="9" t="s">
        <v>14</v>
      </c>
    </row>
    <row r="7" spans="1:6" ht="15">
      <c r="A7" t="s">
        <v>73</v>
      </c>
      <c r="B7" s="9" t="s">
        <v>74</v>
      </c>
      <c r="C7" s="9" t="s">
        <v>71</v>
      </c>
      <c r="D7" s="9" t="s">
        <v>75</v>
      </c>
      <c r="E7" s="9" t="s">
        <v>14</v>
      </c>
      <c r="F7" s="9" t="s">
        <v>14</v>
      </c>
    </row>
    <row r="8" spans="1:6" ht="15">
      <c r="A8" t="s">
        <v>76</v>
      </c>
      <c r="B8" s="10">
        <v>181.6</v>
      </c>
      <c r="C8" s="10">
        <v>201.8</v>
      </c>
      <c r="D8" s="10">
        <v>222</v>
      </c>
      <c r="E8" s="9" t="s">
        <v>84</v>
      </c>
      <c r="F8" s="9" t="s">
        <v>14</v>
      </c>
    </row>
    <row r="9" spans="1:6" ht="15">
      <c r="A9" t="s">
        <v>85</v>
      </c>
      <c r="B9" s="10">
        <v>108.6</v>
      </c>
      <c r="C9" s="10">
        <v>120.7</v>
      </c>
      <c r="D9" s="10">
        <v>132.8</v>
      </c>
      <c r="E9" s="9" t="s">
        <v>86</v>
      </c>
      <c r="F9" s="9" t="s">
        <v>87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5" width="10.7109375" style="0" customWidth="1"/>
    <col min="6" max="16384" width="8.7109375" style="0" customWidth="1"/>
  </cols>
  <sheetData>
    <row r="2" spans="1:6" ht="15">
      <c r="A2" s="1" t="s">
        <v>88</v>
      </c>
      <c r="B2" s="1"/>
      <c r="C2" s="1"/>
      <c r="D2" s="1"/>
      <c r="E2" s="1"/>
      <c r="F2" s="1"/>
    </row>
    <row r="4" spans="1:5" ht="15">
      <c r="A4" s="2"/>
      <c r="B4" s="2"/>
      <c r="C4" s="2"/>
      <c r="D4" s="2"/>
      <c r="E4" s="2"/>
    </row>
    <row r="6" spans="2:5" ht="15">
      <c r="B6" s="5" t="s">
        <v>38</v>
      </c>
      <c r="C6" s="5" t="s">
        <v>38</v>
      </c>
      <c r="D6" s="5" t="s">
        <v>40</v>
      </c>
      <c r="E6" s="5" t="s">
        <v>40</v>
      </c>
    </row>
    <row r="7" spans="2:5" ht="15">
      <c r="B7" s="5" t="s">
        <v>62</v>
      </c>
      <c r="C7" s="5" t="s">
        <v>62</v>
      </c>
      <c r="D7" s="5" t="s">
        <v>62</v>
      </c>
      <c r="E7" s="5" t="s">
        <v>62</v>
      </c>
    </row>
    <row r="8" spans="1:5" ht="15">
      <c r="A8" s="4" t="s">
        <v>41</v>
      </c>
      <c r="B8" s="5" t="s">
        <v>89</v>
      </c>
      <c r="C8" s="5" t="s">
        <v>90</v>
      </c>
      <c r="D8" s="5" t="s">
        <v>89</v>
      </c>
      <c r="E8" s="5" t="s">
        <v>90</v>
      </c>
    </row>
    <row r="9" spans="1:5" ht="15">
      <c r="A9" t="s">
        <v>45</v>
      </c>
      <c r="B9" s="9" t="s">
        <v>71</v>
      </c>
      <c r="C9" s="8">
        <v>580000</v>
      </c>
      <c r="D9" s="9" t="s">
        <v>71</v>
      </c>
      <c r="E9" s="8">
        <v>600000</v>
      </c>
    </row>
    <row r="10" spans="1:5" ht="15">
      <c r="A10" t="s">
        <v>48</v>
      </c>
      <c r="B10" s="9" t="s">
        <v>91</v>
      </c>
      <c r="C10" s="8">
        <v>247500</v>
      </c>
      <c r="D10" s="9" t="s">
        <v>92</v>
      </c>
      <c r="E10" s="8">
        <v>280800</v>
      </c>
    </row>
    <row r="11" spans="1:5" ht="15">
      <c r="A11" t="s">
        <v>93</v>
      </c>
      <c r="B11" s="9" t="s">
        <v>20</v>
      </c>
      <c r="C11" s="9" t="s">
        <v>20</v>
      </c>
      <c r="D11" s="9" t="s">
        <v>94</v>
      </c>
      <c r="E11" s="8">
        <v>153000</v>
      </c>
    </row>
    <row r="12" spans="1:5" ht="15">
      <c r="A12" t="s">
        <v>55</v>
      </c>
      <c r="B12" s="9" t="s">
        <v>94</v>
      </c>
      <c r="C12" s="8">
        <v>189900</v>
      </c>
      <c r="D12" s="9" t="s">
        <v>94</v>
      </c>
      <c r="E12" s="8">
        <v>197505</v>
      </c>
    </row>
    <row r="13" spans="1:5" ht="15">
      <c r="A13" t="s">
        <v>58</v>
      </c>
      <c r="B13" s="9" t="s">
        <v>94</v>
      </c>
      <c r="C13" s="8">
        <v>190800</v>
      </c>
      <c r="D13" s="9" t="s">
        <v>94</v>
      </c>
      <c r="E13" s="8">
        <v>198450</v>
      </c>
    </row>
  </sheetData>
  <sheetProtection selectLockedCells="1" selectUnlockedCells="1"/>
  <mergeCells count="2">
    <mergeCell ref="A2:F2"/>
    <mergeCell ref="A4:E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13.7109375" style="0" customWidth="1"/>
    <col min="3" max="3" width="25.7109375" style="0" customWidth="1"/>
    <col min="4" max="4" width="1.7109375" style="0" customWidth="1"/>
    <col min="5" max="5" width="29.7109375" style="0" customWidth="1"/>
    <col min="6" max="6" width="1.7109375" style="0" customWidth="1"/>
    <col min="7" max="7" width="26.7109375" style="0" customWidth="1"/>
    <col min="8" max="8" width="1.7109375" style="0" customWidth="1"/>
    <col min="9" max="9" width="30.7109375" style="0" customWidth="1"/>
    <col min="10" max="10" width="1.7109375" style="0" customWidth="1"/>
    <col min="11" max="11" width="19.7109375" style="0" customWidth="1"/>
    <col min="12" max="12" width="25.7109375" style="0" customWidth="1"/>
    <col min="13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ht="15">
      <c r="L6" s="5" t="s">
        <v>95</v>
      </c>
    </row>
    <row r="7" spans="1:12" ht="15">
      <c r="A7" s="5" t="s">
        <v>41</v>
      </c>
      <c r="B7" s="5" t="s">
        <v>96</v>
      </c>
      <c r="C7" s="5" t="s">
        <v>97</v>
      </c>
      <c r="E7" s="5" t="s">
        <v>98</v>
      </c>
      <c r="G7" s="5" t="s">
        <v>99</v>
      </c>
      <c r="I7" s="5" t="s">
        <v>100</v>
      </c>
      <c r="K7" s="5" t="s">
        <v>101</v>
      </c>
      <c r="L7" s="5" t="s">
        <v>102</v>
      </c>
    </row>
    <row r="8" spans="1:12" ht="15">
      <c r="A8" t="s">
        <v>45</v>
      </c>
      <c r="B8" s="8">
        <v>600000</v>
      </c>
      <c r="C8" s="9" t="s">
        <v>20</v>
      </c>
      <c r="D8" s="9" t="s">
        <v>103</v>
      </c>
      <c r="E8" s="9" t="s">
        <v>20</v>
      </c>
      <c r="F8" s="9" t="s">
        <v>103</v>
      </c>
      <c r="G8" s="9" t="s">
        <v>20</v>
      </c>
      <c r="H8" s="9" t="s">
        <v>103</v>
      </c>
      <c r="I8" s="9" t="s">
        <v>20</v>
      </c>
      <c r="J8" s="9" t="e">
        <f aca="true" t="shared" si="0" ref="J8:J12">#N/A</f>
        <v>#N/A</v>
      </c>
      <c r="K8" s="9" t="s">
        <v>20</v>
      </c>
      <c r="L8" s="9" t="s">
        <v>14</v>
      </c>
    </row>
    <row r="9" spans="1:12" ht="15">
      <c r="A9" t="s">
        <v>48</v>
      </c>
      <c r="B9" s="8">
        <v>280800</v>
      </c>
      <c r="C9" s="9" t="s">
        <v>20</v>
      </c>
      <c r="D9" s="9" t="s">
        <v>103</v>
      </c>
      <c r="E9" s="9" t="s">
        <v>20</v>
      </c>
      <c r="F9" s="9" t="s">
        <v>103</v>
      </c>
      <c r="G9" s="9" t="s">
        <v>20</v>
      </c>
      <c r="H9" s="9" t="s">
        <v>103</v>
      </c>
      <c r="I9" s="8">
        <v>70200</v>
      </c>
      <c r="J9" s="9" t="e">
        <f t="shared" si="0"/>
        <v>#N/A</v>
      </c>
      <c r="K9" s="8">
        <v>70200</v>
      </c>
      <c r="L9" s="9" t="s">
        <v>74</v>
      </c>
    </row>
    <row r="10" spans="1:12" ht="15">
      <c r="A10" t="s">
        <v>51</v>
      </c>
      <c r="B10" s="8">
        <v>153000</v>
      </c>
      <c r="C10" s="9" t="s">
        <v>20</v>
      </c>
      <c r="D10" s="9" t="s">
        <v>103</v>
      </c>
      <c r="E10" s="9" t="s">
        <v>20</v>
      </c>
      <c r="F10" s="9" t="s">
        <v>103</v>
      </c>
      <c r="G10" s="9" t="s">
        <v>20</v>
      </c>
      <c r="H10" t="s">
        <v>103</v>
      </c>
      <c r="I10" s="9" t="s">
        <v>20</v>
      </c>
      <c r="J10" s="9" t="e">
        <f t="shared" si="0"/>
        <v>#N/A</v>
      </c>
      <c r="K10" s="8">
        <v>76500</v>
      </c>
      <c r="L10" s="9" t="s">
        <v>104</v>
      </c>
    </row>
    <row r="11" spans="1:12" ht="15">
      <c r="A11" t="s">
        <v>55</v>
      </c>
      <c r="B11" s="8">
        <v>197505</v>
      </c>
      <c r="C11" s="9" t="s">
        <v>20</v>
      </c>
      <c r="D11" s="9" t="s">
        <v>103</v>
      </c>
      <c r="E11" s="8">
        <v>47559</v>
      </c>
      <c r="F11" s="9" t="s">
        <v>103</v>
      </c>
      <c r="G11" s="9" t="s">
        <v>20</v>
      </c>
      <c r="H11" s="9" t="s">
        <v>103</v>
      </c>
      <c r="I11" s="8">
        <v>49376</v>
      </c>
      <c r="J11" s="9" t="e">
        <f t="shared" si="0"/>
        <v>#N/A</v>
      </c>
      <c r="K11" s="8">
        <v>96935</v>
      </c>
      <c r="L11" s="9" t="s">
        <v>105</v>
      </c>
    </row>
    <row r="12" spans="1:12" ht="15">
      <c r="A12" t="s">
        <v>58</v>
      </c>
      <c r="B12" s="8">
        <v>198450</v>
      </c>
      <c r="C12" s="9" t="s">
        <v>20</v>
      </c>
      <c r="D12" s="9" t="s">
        <v>103</v>
      </c>
      <c r="E12" s="9" t="s">
        <v>20</v>
      </c>
      <c r="F12" s="9" t="s">
        <v>103</v>
      </c>
      <c r="G12" s="9" t="s">
        <v>20</v>
      </c>
      <c r="H12" s="9" t="s">
        <v>103</v>
      </c>
      <c r="I12" s="8">
        <v>49613</v>
      </c>
      <c r="J12" s="9" t="e">
        <f t="shared" si="0"/>
        <v>#N/A</v>
      </c>
      <c r="K12" s="8">
        <v>49613</v>
      </c>
      <c r="L12" s="9" t="s">
        <v>74</v>
      </c>
    </row>
  </sheetData>
  <sheetProtection selectLockedCells="1" selectUnlockedCells="1"/>
  <mergeCells count="2">
    <mergeCell ref="A2:F2"/>
    <mergeCell ref="A4:L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36.7109375" style="0" customWidth="1"/>
    <col min="3" max="3" width="42.7109375" style="0" customWidth="1"/>
    <col min="4" max="16384" width="8.7109375" style="0" customWidth="1"/>
  </cols>
  <sheetData>
    <row r="2" spans="1:6" ht="15">
      <c r="A2" s="1" t="s">
        <v>106</v>
      </c>
      <c r="B2" s="1"/>
      <c r="C2" s="1"/>
      <c r="D2" s="1"/>
      <c r="E2" s="1"/>
      <c r="F2" s="1"/>
    </row>
    <row r="4" spans="1:3" ht="15">
      <c r="A4" s="2"/>
      <c r="B4" s="2"/>
      <c r="C4" s="2"/>
    </row>
    <row r="6" spans="2:3" ht="15">
      <c r="B6" s="5" t="s">
        <v>107</v>
      </c>
      <c r="C6" s="5" t="s">
        <v>108</v>
      </c>
    </row>
    <row r="7" spans="1:3" ht="15">
      <c r="A7" s="6" t="s">
        <v>109</v>
      </c>
      <c r="B7" s="10">
        <v>50</v>
      </c>
      <c r="C7" s="9" t="s">
        <v>110</v>
      </c>
    </row>
    <row r="8" spans="2:3" ht="15">
      <c r="B8" s="10">
        <v>50.01</v>
      </c>
      <c r="C8" s="9" t="s">
        <v>111</v>
      </c>
    </row>
    <row r="9" spans="2:3" ht="15">
      <c r="B9" s="10">
        <v>55</v>
      </c>
      <c r="C9" s="9" t="s">
        <v>91</v>
      </c>
    </row>
    <row r="10" spans="2:3" ht="15">
      <c r="B10" s="10">
        <v>60</v>
      </c>
      <c r="C10" s="9" t="s">
        <v>71</v>
      </c>
    </row>
    <row r="11" spans="2:3" ht="15">
      <c r="B11" s="10">
        <v>65</v>
      </c>
      <c r="C11" s="9" t="s">
        <v>112</v>
      </c>
    </row>
    <row r="12" spans="2:3" ht="15">
      <c r="B12" s="10">
        <v>70</v>
      </c>
      <c r="C12" s="9" t="s">
        <v>113</v>
      </c>
    </row>
    <row r="13" spans="2:3" ht="15">
      <c r="B13" s="10">
        <v>75</v>
      </c>
      <c r="C13" s="9" t="s">
        <v>114</v>
      </c>
    </row>
    <row r="14" spans="2:3" ht="15">
      <c r="B14" s="10">
        <v>80</v>
      </c>
      <c r="C14" s="9" t="s">
        <v>115</v>
      </c>
    </row>
    <row r="15" spans="1:3" ht="15">
      <c r="A15" s="6" t="s">
        <v>116</v>
      </c>
      <c r="B15" s="10">
        <v>85</v>
      </c>
      <c r="C15" s="9" t="s">
        <v>117</v>
      </c>
    </row>
  </sheetData>
  <sheetProtection selectLockedCells="1" selectUnlockedCells="1"/>
  <mergeCells count="2">
    <mergeCell ref="A2:F2"/>
    <mergeCell ref="A4:C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27.7109375" style="0" customWidth="1"/>
    <col min="3" max="4" width="23.7109375" style="0" customWidth="1"/>
    <col min="5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1:4" ht="15">
      <c r="A4" s="2"/>
      <c r="B4" s="2"/>
      <c r="C4" s="2"/>
      <c r="D4" s="2"/>
    </row>
    <row r="6" spans="1:4" ht="15">
      <c r="A6" s="4" t="s">
        <v>41</v>
      </c>
      <c r="B6" s="5" t="s">
        <v>118</v>
      </c>
      <c r="C6" s="5" t="s">
        <v>119</v>
      </c>
      <c r="D6" s="5" t="s">
        <v>120</v>
      </c>
    </row>
    <row r="7" spans="1:4" ht="15">
      <c r="A7" t="s">
        <v>45</v>
      </c>
      <c r="B7" s="11">
        <v>50000</v>
      </c>
      <c r="C7" s="8">
        <v>1871000</v>
      </c>
      <c r="D7" s="8">
        <v>505676</v>
      </c>
    </row>
    <row r="8" spans="1:4" ht="15">
      <c r="A8" t="s">
        <v>48</v>
      </c>
      <c r="B8" s="11">
        <v>25000</v>
      </c>
      <c r="C8" s="8">
        <v>935500</v>
      </c>
      <c r="D8" s="8">
        <v>252838</v>
      </c>
    </row>
    <row r="9" spans="1:4" ht="15">
      <c r="A9" t="s">
        <v>51</v>
      </c>
      <c r="B9" s="11">
        <v>25000</v>
      </c>
      <c r="C9" s="8">
        <v>935500</v>
      </c>
      <c r="D9" s="8">
        <v>252838</v>
      </c>
    </row>
    <row r="10" spans="1:4" ht="15">
      <c r="A10" t="s">
        <v>55</v>
      </c>
      <c r="B10" s="11">
        <v>25000</v>
      </c>
      <c r="C10" s="8">
        <v>935500</v>
      </c>
      <c r="D10" s="8">
        <v>252838</v>
      </c>
    </row>
    <row r="11" spans="1:4" ht="15">
      <c r="A11" t="s">
        <v>58</v>
      </c>
      <c r="B11" s="11">
        <v>25000</v>
      </c>
      <c r="C11" s="8">
        <v>935500</v>
      </c>
      <c r="D11" s="8">
        <v>252838</v>
      </c>
    </row>
  </sheetData>
  <sheetProtection selectLockedCells="1" selectUnlockedCells="1"/>
  <mergeCells count="2">
    <mergeCell ref="A2:F2"/>
    <mergeCell ref="A4:D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16.7109375" style="0" customWidth="1"/>
    <col min="3" max="3" width="21.7109375" style="0" customWidth="1"/>
    <col min="4" max="4" width="30.7109375" style="0" customWidth="1"/>
    <col min="5" max="16384" width="8.7109375" style="0" customWidth="1"/>
  </cols>
  <sheetData>
    <row r="2" spans="1:6" ht="15">
      <c r="A2" s="1" t="s">
        <v>121</v>
      </c>
      <c r="B2" s="1"/>
      <c r="C2" s="1"/>
      <c r="D2" s="1"/>
      <c r="E2" s="1"/>
      <c r="F2" s="1"/>
    </row>
    <row r="4" spans="1:4" ht="15">
      <c r="A4" s="2"/>
      <c r="B4" s="2"/>
      <c r="C4" s="2"/>
      <c r="D4" s="2"/>
    </row>
    <row r="6" spans="1:4" ht="15">
      <c r="A6" s="4" t="s">
        <v>41</v>
      </c>
      <c r="B6" s="5" t="s">
        <v>122</v>
      </c>
      <c r="C6" s="5" t="s">
        <v>123</v>
      </c>
      <c r="D6" s="5" t="s">
        <v>124</v>
      </c>
    </row>
    <row r="7" spans="1:4" ht="15">
      <c r="A7" t="s">
        <v>45</v>
      </c>
      <c r="B7" s="8">
        <v>3500000</v>
      </c>
      <c r="C7" s="11">
        <v>234899</v>
      </c>
      <c r="D7" s="11">
        <v>25204</v>
      </c>
    </row>
    <row r="8" spans="1:4" ht="15">
      <c r="A8" t="s">
        <v>48</v>
      </c>
      <c r="B8" s="8">
        <v>700000</v>
      </c>
      <c r="C8" s="11">
        <v>46979</v>
      </c>
      <c r="D8" s="11">
        <v>5040</v>
      </c>
    </row>
    <row r="9" spans="1:4" ht="15">
      <c r="A9" t="s">
        <v>51</v>
      </c>
      <c r="B9" s="8">
        <v>775000</v>
      </c>
      <c r="C9" s="11">
        <v>53548</v>
      </c>
      <c r="D9" s="11">
        <v>5665</v>
      </c>
    </row>
    <row r="10" spans="1:4" ht="15">
      <c r="A10" t="s">
        <v>55</v>
      </c>
      <c r="B10" s="8">
        <v>450000</v>
      </c>
      <c r="C10" s="11">
        <v>30201</v>
      </c>
      <c r="D10" s="11">
        <v>3240</v>
      </c>
    </row>
    <row r="11" spans="1:4" ht="15">
      <c r="A11" t="s">
        <v>58</v>
      </c>
      <c r="B11" s="8">
        <v>425000</v>
      </c>
      <c r="C11" s="11">
        <v>28523</v>
      </c>
      <c r="D11" s="11">
        <v>3060</v>
      </c>
    </row>
  </sheetData>
  <sheetProtection selectLockedCells="1" selectUnlockedCells="1"/>
  <mergeCells count="2">
    <mergeCell ref="A2:F2"/>
    <mergeCell ref="A4:D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2020-06-08T13:26:54Z</dcterms:created>
  <dcterms:modified xsi:type="dcterms:W3CDTF">2020-06-08T13:26:54Z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